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90" windowHeight="3860" tabRatio="941" activeTab="0"/>
  </bookViews>
  <sheets>
    <sheet name="財務データ" sheetId="1" r:id="rId1"/>
    <sheet name="セグメント情報  (2023年3月期以降)" sheetId="2" r:id="rId2"/>
    <sheet name="セグメント情報 (2012年3月期以降) " sheetId="3" r:id="rId3"/>
    <sheet name="貸借対照表_連結" sheetId="4" r:id="rId4"/>
    <sheet name="貸借対照表_個別　" sheetId="5" r:id="rId5"/>
    <sheet name="損益計算書_連結" sheetId="6" r:id="rId6"/>
    <sheet name="損益計算書_個別" sheetId="7" r:id="rId7"/>
    <sheet name="株主資本等変動計算書_連結" sheetId="8" r:id="rId8"/>
    <sheet name="株主資本等変動計算書_個別" sheetId="9" r:id="rId9"/>
    <sheet name="キャッシュ･フロー計算書_連結" sheetId="10" r:id="rId10"/>
  </sheets>
  <externalReferences>
    <externalReference r:id="rId13"/>
  </externalReferences>
  <definedNames>
    <definedName name="_xlfn.IFERROR" hidden="1">#NAME?</definedName>
    <definedName name="_xlnm.Print_Area" localSheetId="9">'キャッシュ･フロー計算書_連結'!$A$1:$AU$126</definedName>
    <definedName name="_xlnm.Print_Area" localSheetId="1">'セグメント情報  (2023年3月期以降)'!$A$1:$P$28</definedName>
    <definedName name="_xlnm.Print_Area" localSheetId="2">'セグメント情報 (2012年3月期以降) '!$A$1:$V$31</definedName>
    <definedName name="_xlnm.Print_Area" localSheetId="8">'株主資本等変動計算書_個別'!$A$1:$T$120</definedName>
    <definedName name="_xlnm.Print_Area" localSheetId="7">'株主資本等変動計算書_連結'!$A$1:$T$131</definedName>
    <definedName name="_xlnm.Print_Area" localSheetId="0">'財務データ'!$A$1:$AX$46</definedName>
    <definedName name="_xlnm.Print_Area" localSheetId="6">'損益計算書_個別'!$A$1:$AA$22</definedName>
    <definedName name="_xlnm.Print_Area" localSheetId="5">'損益計算書_連結'!$A$1:$AU$40</definedName>
    <definedName name="_xlnm.Print_Area" localSheetId="4">'貸借対照表_個別　'!$A$1:$AA$153</definedName>
    <definedName name="_xlnm.Print_Area" localSheetId="3">'貸借対照表_連結'!$A$1:$AU$116</definedName>
    <definedName name="_xlnm.Print_Titles" localSheetId="9">'キャッシュ･フロー計算書_連結'!$B:$C,'キャッシュ･フロー計算書_連結'!$1:$4</definedName>
    <definedName name="_xlnm.Print_Titles" localSheetId="8">'株主資本等変動計算書_個別'!$1:$4</definedName>
    <definedName name="_xlnm.Print_Titles" localSheetId="7">'株主資本等変動計算書_連結'!$1:$4</definedName>
    <definedName name="_xlnm.Print_Titles" localSheetId="5">'損益計算書_連結'!$B:$C</definedName>
    <definedName name="_xlnm.Print_Titles" localSheetId="4">'貸借対照表_個別　'!$B:$C,'貸借対照表_個別　'!$1:$1</definedName>
    <definedName name="_xlnm.Print_Titles" localSheetId="3">'貸借対照表_連結'!$1:$1</definedName>
    <definedName name="verdena" localSheetId="1">'[1]財務データ'!#REF!</definedName>
    <definedName name="verdena">'財務データ'!#REF!</definedName>
  </definedNames>
  <calcPr fullCalcOnLoad="1"/>
</workbook>
</file>

<file path=xl/sharedStrings.xml><?xml version="1.0" encoding="utf-8"?>
<sst xmlns="http://schemas.openxmlformats.org/spreadsheetml/2006/main" count="2325" uniqueCount="688">
  <si>
    <t>※2002年3月期以前は個別業績</t>
  </si>
  <si>
    <t>（単位：百万円）</t>
  </si>
  <si>
    <r>
      <t>2000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月期※</t>
    </r>
  </si>
  <si>
    <r>
      <t>2001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月期※</t>
    </r>
  </si>
  <si>
    <r>
      <t>2002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月期※</t>
    </r>
  </si>
  <si>
    <r>
      <t>2003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</si>
  <si>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</si>
  <si>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2005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</si>
  <si>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2006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</si>
  <si>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2007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</si>
  <si>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2008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</si>
  <si>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2009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</si>
  <si>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</si>
  <si>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</si>
  <si>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</si>
  <si>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</si>
  <si>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</si>
  <si>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科目</t>
  </si>
  <si>
    <t>科目</t>
  </si>
  <si>
    <t>通期</t>
  </si>
  <si>
    <r>
      <t>2Q</t>
    </r>
    <r>
      <rPr>
        <sz val="9"/>
        <rFont val="ＭＳ Ｐゴシック"/>
        <family val="3"/>
      </rPr>
      <t>累計</t>
    </r>
  </si>
  <si>
    <t>売上高</t>
  </si>
  <si>
    <t>営業利益又は営業損失（△）</t>
  </si>
  <si>
    <t>経常利益又は経常損失（△）</t>
  </si>
  <si>
    <t>資本金</t>
  </si>
  <si>
    <t>純資産額</t>
  </si>
  <si>
    <t>総資産額</t>
  </si>
  <si>
    <t>営業活動によるキャッシュ･フロー</t>
  </si>
  <si>
    <t>-</t>
  </si>
  <si>
    <t>△ 9,086</t>
  </si>
  <si>
    <t>投資活動によるキャッシュ･フロー</t>
  </si>
  <si>
    <t>△ 6,297</t>
  </si>
  <si>
    <t>財務活動によるキャッシュ･フロー</t>
  </si>
  <si>
    <t>現金及び現金同等物の期末（四半期末）残高</t>
  </si>
  <si>
    <t>1株当たり指標</t>
  </si>
  <si>
    <t>期末</t>
  </si>
  <si>
    <r>
      <t>2Q</t>
    </r>
    <r>
      <rPr>
        <sz val="9"/>
        <rFont val="ＭＳ Ｐゴシック"/>
        <family val="3"/>
      </rPr>
      <t>期末</t>
    </r>
  </si>
  <si>
    <t>期末</t>
  </si>
  <si>
    <t>-</t>
  </si>
  <si>
    <r>
      <t>旧株　</t>
    </r>
    <r>
      <rPr>
        <sz val="9"/>
        <color indexed="8"/>
        <rFont val="Verdana"/>
        <family val="2"/>
      </rPr>
      <t>100,000</t>
    </r>
    <r>
      <rPr>
        <sz val="9"/>
        <color indexed="8"/>
        <rFont val="ＭＳ Ｐゴシック"/>
        <family val="3"/>
      </rPr>
      <t xml:space="preserve">
新株　　</t>
    </r>
    <r>
      <rPr>
        <sz val="9"/>
        <color indexed="8"/>
        <rFont val="Verdana"/>
        <family val="2"/>
      </rPr>
      <t>27,398</t>
    </r>
    <r>
      <rPr>
        <sz val="9"/>
        <color indexed="8"/>
        <rFont val="ＭＳ Ｐゴシック"/>
        <family val="3"/>
      </rPr>
      <t xml:space="preserve">
第二新株　</t>
    </r>
    <r>
      <rPr>
        <sz val="9"/>
        <color indexed="8"/>
        <rFont val="Verdana"/>
        <family val="2"/>
      </rPr>
      <t xml:space="preserve"> 548</t>
    </r>
  </si>
  <si>
    <t>1株当たり当期（四半期）純利益又は純損失（△）</t>
  </si>
  <si>
    <t>経営指標</t>
  </si>
  <si>
    <t>自己資本比率</t>
  </si>
  <si>
    <r>
      <t>自己資本利益率（</t>
    </r>
    <r>
      <rPr>
        <sz val="9"/>
        <rFont val="Verdana"/>
        <family val="2"/>
      </rPr>
      <t>ROE</t>
    </r>
    <r>
      <rPr>
        <sz val="9"/>
        <rFont val="ＭＳ Ｐゴシック"/>
        <family val="3"/>
      </rPr>
      <t>）</t>
    </r>
  </si>
  <si>
    <t>-</t>
  </si>
  <si>
    <r>
      <t>総資産経常利益率（</t>
    </r>
    <r>
      <rPr>
        <sz val="9"/>
        <rFont val="Verdana"/>
        <family val="2"/>
      </rPr>
      <t>ROA</t>
    </r>
    <r>
      <rPr>
        <sz val="9"/>
        <rFont val="ＭＳ Ｐゴシック"/>
        <family val="3"/>
      </rPr>
      <t>）</t>
    </r>
  </si>
  <si>
    <t>連結配当性向</t>
  </si>
  <si>
    <t>-</t>
  </si>
  <si>
    <t>その他</t>
  </si>
  <si>
    <r>
      <t>2000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月期※</t>
    </r>
  </si>
  <si>
    <r>
      <t>2001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月期※</t>
    </r>
  </si>
  <si>
    <r>
      <t>2002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月期※</t>
    </r>
  </si>
  <si>
    <t>発行済株式総数（株）</t>
  </si>
  <si>
    <t>自己株式数（株）</t>
  </si>
  <si>
    <t>従業員数（人）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</si>
  <si>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セグメント情報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  <r>
      <rPr>
        <sz val="12"/>
        <rFont val="Verdana"/>
        <family val="2"/>
      </rPr>
      <t xml:space="preserve">  </t>
    </r>
  </si>
  <si>
    <t>売上高</t>
  </si>
  <si>
    <r>
      <t>2013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</si>
  <si>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2015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</si>
  <si>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区分</t>
  </si>
  <si>
    <r>
      <t>PS</t>
    </r>
    <r>
      <rPr>
        <sz val="9"/>
        <rFont val="ＭＳ Ｐゴシック"/>
        <family val="3"/>
      </rPr>
      <t>・フィールド</t>
    </r>
  </si>
  <si>
    <r>
      <t>2013</t>
    </r>
    <r>
      <rPr>
        <sz val="9"/>
        <color indexed="8"/>
        <rFont val="ＭＳ Ｐゴシック"/>
        <family val="3"/>
      </rPr>
      <t>年</t>
    </r>
    <r>
      <rPr>
        <sz val="9"/>
        <color indexed="8"/>
        <rFont val="Verdana"/>
        <family val="2"/>
      </rPr>
      <t>3</t>
    </r>
    <r>
      <rPr>
        <sz val="9"/>
        <color indexed="8"/>
        <rFont val="ＭＳ Ｐゴシック"/>
        <family val="3"/>
      </rPr>
      <t>月期より、
単一セグメントに
変更いたしました。</t>
    </r>
  </si>
  <si>
    <t>モバイル・フィールド</t>
  </si>
  <si>
    <t>スポーツエンタテインメント・フィールド</t>
  </si>
  <si>
    <t>ゲーム・フィールド</t>
  </si>
  <si>
    <t>映像・フィールド</t>
  </si>
  <si>
    <t>その他・フィールド</t>
  </si>
  <si>
    <t>計</t>
  </si>
  <si>
    <t>消去又は全社</t>
  </si>
  <si>
    <t>連結</t>
  </si>
  <si>
    <t>営業損益</t>
  </si>
  <si>
    <t>モバイル・フィールド</t>
  </si>
  <si>
    <t>スポーツエンタテインメント・フィールド</t>
  </si>
  <si>
    <t>ゲーム・フィールド</t>
  </si>
  <si>
    <r>
      <t>*1</t>
    </r>
    <r>
      <rPr>
        <sz val="10"/>
        <rFont val="ＭＳ Ｐゴシック"/>
        <family val="3"/>
      </rPr>
      <t>　</t>
    </r>
    <r>
      <rPr>
        <sz val="10"/>
        <rFont val="Verdana"/>
        <family val="2"/>
      </rPr>
      <t>2009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月期より、「その他・フィールド」は「スポーツ・フィールド」「映像・フィールド」「</t>
    </r>
    <r>
      <rPr>
        <sz val="10"/>
        <rFont val="Verdana"/>
        <family val="2"/>
      </rPr>
      <t>Web</t>
    </r>
    <r>
      <rPr>
        <sz val="10"/>
        <rFont val="ＭＳ Ｐゴシック"/>
        <family val="3"/>
      </rPr>
      <t>サービス・フィールド」「その他・フィールド」へ区分表示しています。</t>
    </r>
  </si>
  <si>
    <r>
      <t>*2</t>
    </r>
    <r>
      <rPr>
        <sz val="10"/>
        <rFont val="ＭＳ Ｐゴシック"/>
        <family val="3"/>
      </rPr>
      <t>　</t>
    </r>
    <r>
      <rPr>
        <sz val="10"/>
        <rFont val="Verdana"/>
        <family val="2"/>
      </rPr>
      <t>2010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月期より、「スポーツ・フィールド」は「スポーツエンタテインメント・フィールド」、「</t>
    </r>
    <r>
      <rPr>
        <sz val="10"/>
        <rFont val="Verdana"/>
        <family val="2"/>
      </rPr>
      <t>Web</t>
    </r>
    <r>
      <rPr>
        <sz val="10"/>
        <rFont val="ＭＳ Ｐゴシック"/>
        <family val="3"/>
      </rPr>
      <t>サービス・フィールド」は「モバイル・フィールド」へ名称変更しています。</t>
    </r>
  </si>
  <si>
    <r>
      <t>*3</t>
    </r>
    <r>
      <rPr>
        <sz val="10"/>
        <rFont val="ＭＳ Ｐゴシック"/>
        <family val="3"/>
      </rPr>
      <t>　</t>
    </r>
    <r>
      <rPr>
        <sz val="10"/>
        <rFont val="Verdana"/>
        <family val="2"/>
      </rPr>
      <t>2009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月期の子会社の売却等により、「ゲーム・フィールド」は消滅しました。</t>
    </r>
  </si>
  <si>
    <r>
      <t>*4</t>
    </r>
    <r>
      <rPr>
        <sz val="10"/>
        <rFont val="ＭＳ Ｐゴシック"/>
        <family val="3"/>
      </rPr>
      <t>　</t>
    </r>
    <r>
      <rPr>
        <sz val="10"/>
        <rFont val="Verdana"/>
        <family val="2"/>
      </rPr>
      <t>2010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月期より、「映像・フィールド」は「その他・フィールド」に含めて表示しています。</t>
    </r>
  </si>
  <si>
    <t>［ 貸借対照表（連結） ］</t>
  </si>
  <si>
    <r>
      <t>2Q</t>
    </r>
    <r>
      <rPr>
        <sz val="9"/>
        <rFont val="ＭＳ Ｐゴシック"/>
        <family val="3"/>
      </rPr>
      <t>期末</t>
    </r>
  </si>
  <si>
    <r>
      <t>2Q</t>
    </r>
    <r>
      <rPr>
        <sz val="9"/>
        <rFont val="ＭＳ Ｐゴシック"/>
        <family val="3"/>
      </rPr>
      <t>期末</t>
    </r>
  </si>
  <si>
    <t>Ⅰ</t>
  </si>
  <si>
    <t>流動資産</t>
  </si>
  <si>
    <t>流動資産合計</t>
  </si>
  <si>
    <t>現金及び預金</t>
  </si>
  <si>
    <t>受取手形及び売掛金</t>
  </si>
  <si>
    <t>電子記録債権</t>
  </si>
  <si>
    <t>有価証券</t>
  </si>
  <si>
    <t/>
  </si>
  <si>
    <t>たな卸資産</t>
  </si>
  <si>
    <t>商品及び製品</t>
  </si>
  <si>
    <t>仕掛品</t>
  </si>
  <si>
    <t>原材料及び貯蔵品</t>
  </si>
  <si>
    <t>繰延税金資産</t>
  </si>
  <si>
    <t>未収入金</t>
  </si>
  <si>
    <t>その他</t>
  </si>
  <si>
    <t>貸倒引当金</t>
  </si>
  <si>
    <t>Ⅱ</t>
  </si>
  <si>
    <t>固定資産</t>
  </si>
  <si>
    <t>固定資産合計</t>
  </si>
  <si>
    <t>有形固定資産</t>
  </si>
  <si>
    <t>有形固定資産合計</t>
  </si>
  <si>
    <t>建物及び構築物（純額）</t>
  </si>
  <si>
    <t>機械装置及び運搬具（純額）</t>
  </si>
  <si>
    <t>工具、器具及び備品（純額）</t>
  </si>
  <si>
    <t>土地</t>
  </si>
  <si>
    <t>建設仮勘定</t>
  </si>
  <si>
    <t>無形固定資産</t>
  </si>
  <si>
    <t>無形固定資産合計</t>
  </si>
  <si>
    <t>のれん</t>
  </si>
  <si>
    <t>連結調整勘定</t>
  </si>
  <si>
    <t>ソフトウエア</t>
  </si>
  <si>
    <t>投資その他の資産</t>
  </si>
  <si>
    <t>投資その他の資産合計</t>
  </si>
  <si>
    <t>投資有価証券</t>
  </si>
  <si>
    <t>長期貸付金</t>
  </si>
  <si>
    <t>敷金及び保証金</t>
  </si>
  <si>
    <t>資産合計</t>
  </si>
  <si>
    <t>負債の部</t>
  </si>
  <si>
    <t>Ⅰ</t>
  </si>
  <si>
    <t>流動負債</t>
  </si>
  <si>
    <t>流動負債合計</t>
  </si>
  <si>
    <t>支払手形及び買掛金</t>
  </si>
  <si>
    <t>短期借入金</t>
  </si>
  <si>
    <t>1年内返済予定の長期借入金</t>
  </si>
  <si>
    <t>未払法人税等</t>
  </si>
  <si>
    <t>賞与引当金</t>
  </si>
  <si>
    <t>役員賞与引当金</t>
  </si>
  <si>
    <t>受注損失引当金</t>
  </si>
  <si>
    <t>売上値引引当金</t>
  </si>
  <si>
    <t>事務所移転損失引当金</t>
  </si>
  <si>
    <t>返品調整引当金</t>
  </si>
  <si>
    <t>Ⅱ</t>
  </si>
  <si>
    <t>固定負債</t>
  </si>
  <si>
    <t>固定負債合計</t>
  </si>
  <si>
    <t>社債</t>
  </si>
  <si>
    <t>長期借入金</t>
  </si>
  <si>
    <t>退職給付引当金</t>
  </si>
  <si>
    <t>退職給付に係る負債</t>
  </si>
  <si>
    <t>役員退職慰労引当金</t>
  </si>
  <si>
    <t>長期預り保証金</t>
  </si>
  <si>
    <t>連結調整勘定</t>
  </si>
  <si>
    <t>負債合計</t>
  </si>
  <si>
    <t>純資産の部</t>
  </si>
  <si>
    <t>株主資本</t>
  </si>
  <si>
    <t>株主資本合計</t>
  </si>
  <si>
    <t>資本金</t>
  </si>
  <si>
    <t>資本剰余金</t>
  </si>
  <si>
    <t>利益剰余金</t>
  </si>
  <si>
    <t>自己株式</t>
  </si>
  <si>
    <t>その他の包括利益累計額</t>
  </si>
  <si>
    <t>その他の包括利益累計額合計</t>
  </si>
  <si>
    <t>その他有価証券評価差額金</t>
  </si>
  <si>
    <r>
      <rPr>
        <sz val="9"/>
        <rFont val="ＭＳ Ｐゴシック"/>
        <family val="3"/>
      </rPr>
      <t>為替換算調整勘定</t>
    </r>
  </si>
  <si>
    <t>退職給付に係る調整累計額</t>
  </si>
  <si>
    <t>新株予約権</t>
  </si>
  <si>
    <t>Ⅲ</t>
  </si>
  <si>
    <t>非支配株主持分</t>
  </si>
  <si>
    <t>純資産合計</t>
  </si>
  <si>
    <t>負債純資産合計</t>
  </si>
  <si>
    <t>少数株主持分</t>
  </si>
  <si>
    <t>資本の部</t>
  </si>
  <si>
    <t>資本金</t>
  </si>
  <si>
    <t>資本剰余金</t>
  </si>
  <si>
    <t>利益剰余金</t>
  </si>
  <si>
    <t>Ⅳ</t>
  </si>
  <si>
    <t>その他有価証券評価差額金</t>
  </si>
  <si>
    <t>Ⅴ</t>
  </si>
  <si>
    <t>為替換算調整勘定</t>
  </si>
  <si>
    <t>資本合計</t>
  </si>
  <si>
    <t>負債､少数株主持分及び資本合計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</si>
  <si>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貸借対照表（個別）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</si>
  <si>
    <t>資産の部</t>
  </si>
  <si>
    <r>
      <t>2000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</si>
  <si>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</si>
  <si>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</si>
  <si>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</si>
  <si>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科目</t>
  </si>
  <si>
    <t>流動資産</t>
  </si>
  <si>
    <t>現金及び預金</t>
  </si>
  <si>
    <t>受取手形</t>
  </si>
  <si>
    <t>売掛金</t>
  </si>
  <si>
    <t>有価証券</t>
  </si>
  <si>
    <t>商品及び製品</t>
  </si>
  <si>
    <t>原材料及び貯蔵品</t>
  </si>
  <si>
    <t>短期貸付金</t>
  </si>
  <si>
    <t>役員貸付金</t>
  </si>
  <si>
    <t>前渡金</t>
  </si>
  <si>
    <t>前払費用</t>
  </si>
  <si>
    <t>繰延税金資産</t>
  </si>
  <si>
    <t>未収入金</t>
  </si>
  <si>
    <t>立替金</t>
  </si>
  <si>
    <t>保管手形</t>
  </si>
  <si>
    <t>営業外受取手形</t>
  </si>
  <si>
    <t>未収還付法人税等</t>
  </si>
  <si>
    <t>その他</t>
  </si>
  <si>
    <t>貸倒引当金</t>
  </si>
  <si>
    <t>固定資産</t>
  </si>
  <si>
    <t>固定資産合計</t>
  </si>
  <si>
    <t>有形固定資産</t>
  </si>
  <si>
    <t>建物</t>
  </si>
  <si>
    <t>構築物</t>
  </si>
  <si>
    <t>機械及び装置</t>
  </si>
  <si>
    <t>車両運搬具</t>
  </si>
  <si>
    <t>工具、器具及び備品</t>
  </si>
  <si>
    <t>土地</t>
  </si>
  <si>
    <t>建設仮勘定</t>
  </si>
  <si>
    <t>無形固定資産</t>
  </si>
  <si>
    <t>無形固定資産合計</t>
  </si>
  <si>
    <t>ソフトウエア仮勘定</t>
  </si>
  <si>
    <t>電話加入権</t>
  </si>
  <si>
    <t>投資その他の資産</t>
  </si>
  <si>
    <t>投資その他の資産合計</t>
  </si>
  <si>
    <t>投資有価証券</t>
  </si>
  <si>
    <t>関係会社株式</t>
  </si>
  <si>
    <t>その他の関係会社有価証券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</si>
  <si>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</si>
  <si>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</si>
  <si>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</si>
  <si>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</si>
  <si>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</si>
  <si>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</si>
  <si>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関係会社長期未収入金</t>
  </si>
  <si>
    <t>投資損失引当金</t>
  </si>
  <si>
    <t>資産合計</t>
  </si>
  <si>
    <t>負債の部</t>
  </si>
  <si>
    <t>科目</t>
  </si>
  <si>
    <t>流動負債</t>
  </si>
  <si>
    <t>流動負債合計</t>
  </si>
  <si>
    <t>支払手形</t>
  </si>
  <si>
    <t>買掛金</t>
  </si>
  <si>
    <t>短期借入金</t>
  </si>
  <si>
    <t>関係会社短期借入金</t>
  </si>
  <si>
    <t>1年内返済予定の長期借入金</t>
  </si>
  <si>
    <t>1年内償還予定の社債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</si>
  <si>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</si>
  <si>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</si>
  <si>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</si>
  <si>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</si>
  <si>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</si>
  <si>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</si>
  <si>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</si>
  <si>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</si>
  <si>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役員賞与引当金</t>
  </si>
  <si>
    <t>営業外支払手形</t>
  </si>
  <si>
    <t>資産除去債務</t>
  </si>
  <si>
    <t>リース債務</t>
  </si>
  <si>
    <t>債務保証損失引当金</t>
  </si>
  <si>
    <t>Ⅱ</t>
  </si>
  <si>
    <t>固定負債</t>
  </si>
  <si>
    <t>固定負債合計</t>
  </si>
  <si>
    <t>社債</t>
  </si>
  <si>
    <t>長期借入金</t>
  </si>
  <si>
    <t>退職給付引当金</t>
  </si>
  <si>
    <t>役員退職慰労金</t>
  </si>
  <si>
    <t>預り保証金</t>
  </si>
  <si>
    <t>長期預り保証金</t>
  </si>
  <si>
    <t>資産除去債務</t>
  </si>
  <si>
    <t>負債合計</t>
  </si>
  <si>
    <t>純資産の部</t>
  </si>
  <si>
    <t>科目</t>
  </si>
  <si>
    <t>資本剰余金合計</t>
  </si>
  <si>
    <t>(1) 資本準備金</t>
  </si>
  <si>
    <t>利益剰余金合計</t>
  </si>
  <si>
    <t>(1) 利益準備金</t>
  </si>
  <si>
    <t>別途積立金</t>
  </si>
  <si>
    <t>繰越利益剰余金</t>
  </si>
  <si>
    <t>資本合計</t>
  </si>
  <si>
    <t>負債・資本合計</t>
  </si>
  <si>
    <t>資本の部</t>
  </si>
  <si>
    <t>資本準備金</t>
  </si>
  <si>
    <t>利益準備金</t>
  </si>
  <si>
    <t>その他の剰余金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</si>
  <si>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損益計算書（連結）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</si>
  <si>
    <r>
      <t>2003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</si>
  <si>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</si>
  <si>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2005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</si>
  <si>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2006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</si>
  <si>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2007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  <r>
      <rPr>
        <sz val="9"/>
        <rFont val="Verdana"/>
        <family val="2"/>
      </rPr>
      <t xml:space="preserve"> </t>
    </r>
  </si>
  <si>
    <r>
      <t>2Q</t>
    </r>
    <r>
      <rPr>
        <sz val="9"/>
        <rFont val="ＭＳ Ｐゴシック"/>
        <family val="3"/>
      </rPr>
      <t>累計</t>
    </r>
  </si>
  <si>
    <t>通期</t>
  </si>
  <si>
    <t>Ⅰ</t>
  </si>
  <si>
    <t>売上高</t>
  </si>
  <si>
    <t>Ⅱ</t>
  </si>
  <si>
    <t>売上原価</t>
  </si>
  <si>
    <t>売上総利益</t>
  </si>
  <si>
    <t>Ⅲ</t>
  </si>
  <si>
    <t>販売費及び一般管理費</t>
  </si>
  <si>
    <t>営業利益又は営業損失(△)</t>
  </si>
  <si>
    <t>Ⅳ</t>
  </si>
  <si>
    <t>営業外収益</t>
  </si>
  <si>
    <t>Ⅴ</t>
  </si>
  <si>
    <t>営業外費用</t>
  </si>
  <si>
    <t>経常利益又は経常損失(△)</t>
  </si>
  <si>
    <t>Ⅵ</t>
  </si>
  <si>
    <t>特別利益</t>
  </si>
  <si>
    <t>Ⅶ</t>
  </si>
  <si>
    <t>特別損失</t>
  </si>
  <si>
    <t>税金等調整前当期（四半期）純利益又は純損失(△)</t>
  </si>
  <si>
    <t>法人税、住民税及び事業税</t>
  </si>
  <si>
    <t>法人税等調整額</t>
  </si>
  <si>
    <t>当期（四半期）純利益又は純損失（△）</t>
  </si>
  <si>
    <t>非支配株主に帰属する当期（四半期）純利益又は純損失(△)</t>
  </si>
  <si>
    <t>親会社株主に帰属する当期（四半期）純利益又は純損失(△)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</si>
  <si>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包括利益計算書（連結）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</si>
  <si>
    <t>その他の包括利益</t>
  </si>
  <si>
    <t>その他の有価証券評価差額金</t>
  </si>
  <si>
    <t>為替換算調整勘定</t>
  </si>
  <si>
    <t>持分法適用会社に対する持分相当額</t>
  </si>
  <si>
    <t>退職給付に係る調整額</t>
  </si>
  <si>
    <t>その他の包括利益合計</t>
  </si>
  <si>
    <t>Ⅲ</t>
  </si>
  <si>
    <t>当期（四半期）包括利益</t>
  </si>
  <si>
    <t>（内訳）</t>
  </si>
  <si>
    <t>親会社株主に係る当期（四半期）包括利益</t>
  </si>
  <si>
    <t>非支配株主に係る当期（四半期）包括利益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</si>
  <si>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損益計算書（個別）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</si>
  <si>
    <t>法人税、住民税及び事業税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</si>
  <si>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株主資本等変動計算書（連結）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</si>
  <si>
    <t>科目</t>
  </si>
  <si>
    <t>通期</t>
  </si>
  <si>
    <t>当期首残高</t>
  </si>
  <si>
    <t>当期変動額</t>
  </si>
  <si>
    <t>当期変動額合計</t>
  </si>
  <si>
    <t>当期末残高</t>
  </si>
  <si>
    <t>当期首残高</t>
  </si>
  <si>
    <t>会計方針の変更による累積的影響額</t>
  </si>
  <si>
    <t>会計方針の変更を反映した当期首残高</t>
  </si>
  <si>
    <t>剰余金の配当</t>
  </si>
  <si>
    <t>役員賞与</t>
  </si>
  <si>
    <t>持分法適用会社の合併に伴う変動</t>
  </si>
  <si>
    <t>連結範囲の変動</t>
  </si>
  <si>
    <t>自己株式の取得</t>
  </si>
  <si>
    <t>その他の包括利益累計額</t>
  </si>
  <si>
    <t>その他有価証券評価差額金</t>
  </si>
  <si>
    <t>当期首残高</t>
  </si>
  <si>
    <t>当期変動額</t>
  </si>
  <si>
    <t>株主資本以外の項目の当期変動額（純額）</t>
  </si>
  <si>
    <t>当期変動額合計</t>
  </si>
  <si>
    <t>当期末残高</t>
  </si>
  <si>
    <t>為替換算調整勘定</t>
  </si>
  <si>
    <r>
      <rPr>
        <sz val="6"/>
        <rFont val="ＭＳ Ｐゴシック"/>
        <family val="3"/>
      </rPr>
      <t>△</t>
    </r>
    <r>
      <rPr>
        <sz val="6"/>
        <rFont val="Verdana"/>
        <family val="2"/>
      </rPr>
      <t xml:space="preserve">  </t>
    </r>
    <r>
      <rPr>
        <sz val="9"/>
        <rFont val="Verdana"/>
        <family val="2"/>
      </rPr>
      <t>0</t>
    </r>
  </si>
  <si>
    <t>その他の包括利益累計額合計</t>
  </si>
  <si>
    <t>当期首残高</t>
  </si>
  <si>
    <t>評価・換算差額等合計</t>
  </si>
  <si>
    <t>新株予約権</t>
  </si>
  <si>
    <t>当期首残高</t>
  </si>
  <si>
    <t>純資産合計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</si>
  <si>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株主資本等変動計算書（個別）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</si>
  <si>
    <t>当期首残高</t>
  </si>
  <si>
    <t>資本準備金</t>
  </si>
  <si>
    <t>利益準備金</t>
  </si>
  <si>
    <t>その他利益剰余金</t>
  </si>
  <si>
    <t>別途積立金の積立</t>
  </si>
  <si>
    <t>当期首残高</t>
  </si>
  <si>
    <t>会計方針の変更を反映した当期首残高</t>
  </si>
  <si>
    <t>株主資本以外の項目の当期変動額（純額）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</si>
  <si>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キャッシュフロー計算書（連結）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</si>
  <si>
    <r>
      <t>2004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</si>
  <si>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2006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  <r>
      <rPr>
        <sz val="9"/>
        <rFont val="Verdana"/>
        <family val="2"/>
      </rPr>
      <t xml:space="preserve"> </t>
    </r>
  </si>
  <si>
    <r>
      <t>2007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</si>
  <si>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営業活動によるキャッシュ・フロー</t>
  </si>
  <si>
    <t>減価償却費</t>
  </si>
  <si>
    <t>減損損失</t>
  </si>
  <si>
    <t>のれん償却額</t>
  </si>
  <si>
    <t>△ 54</t>
  </si>
  <si>
    <t>退職給付に係る負債の増減額（△は減少）</t>
  </si>
  <si>
    <t>受取利息及び受取配当金</t>
  </si>
  <si>
    <t>△ 272</t>
  </si>
  <si>
    <t>仕入割引</t>
  </si>
  <si>
    <t>△ 289</t>
  </si>
  <si>
    <t>持分法による投資損益（△は益）</t>
  </si>
  <si>
    <t>△ 187</t>
  </si>
  <si>
    <t>支払利息</t>
  </si>
  <si>
    <t>関係会社株式売却損益(△は益)</t>
  </si>
  <si>
    <t>社債発行費</t>
  </si>
  <si>
    <t>新株発行費</t>
  </si>
  <si>
    <t>増資関連費用</t>
  </si>
  <si>
    <t>保険解約戻入益</t>
  </si>
  <si>
    <t>資産除去債務会計基準の適用に伴う影響額</t>
  </si>
  <si>
    <t>△ 467</t>
  </si>
  <si>
    <t>匿名組合投資損益(△は益)</t>
  </si>
  <si>
    <t>持分変動損益</t>
  </si>
  <si>
    <t>固定資産売却損</t>
  </si>
  <si>
    <t>固定資産除却損</t>
  </si>
  <si>
    <t>投資有価証券運用損</t>
  </si>
  <si>
    <t>投資有価証券評価損益(△は益)</t>
  </si>
  <si>
    <t>出資金評価損</t>
  </si>
  <si>
    <t>出資金償却</t>
  </si>
  <si>
    <t>為替差損益(△は益)</t>
  </si>
  <si>
    <t>△ 17,232</t>
  </si>
  <si>
    <t>△ 966</t>
  </si>
  <si>
    <t>未収入金の増減額(△は増加)</t>
  </si>
  <si>
    <t>△ 361</t>
  </si>
  <si>
    <t>役員賞与の支払額</t>
  </si>
  <si>
    <t>その他</t>
  </si>
  <si>
    <t>小計</t>
  </si>
  <si>
    <t>△ 7,369</t>
  </si>
  <si>
    <t>利息及び配当金の受取額</t>
  </si>
  <si>
    <t>利息の支払額</t>
  </si>
  <si>
    <t>△ 12</t>
  </si>
  <si>
    <t>保険金の受取額</t>
  </si>
  <si>
    <t>法人税等の支払額又は還付額（△は支払）</t>
  </si>
  <si>
    <t>△ 1,951</t>
  </si>
  <si>
    <t>投資活動によるキャッシュ・フロー</t>
  </si>
  <si>
    <t>定期預金の預入による支出</t>
  </si>
  <si>
    <t>定期預金の解約による収入</t>
  </si>
  <si>
    <t>有価証券の取得による支出</t>
  </si>
  <si>
    <t>有価証券の償還による収入</t>
  </si>
  <si>
    <t>有価証券の売却による収入</t>
  </si>
  <si>
    <t>有形固定資産の取得による支出</t>
  </si>
  <si>
    <t>△ 1,587</t>
  </si>
  <si>
    <t>有形固定資産の売却による収入</t>
  </si>
  <si>
    <t>無形固定資産の取得による支出</t>
  </si>
  <si>
    <t>△ 1,665</t>
  </si>
  <si>
    <t>無形固定資産の売却による収入</t>
  </si>
  <si>
    <t>投資有価証券の取得による支出</t>
  </si>
  <si>
    <t>投資有価証券の売却による収入</t>
  </si>
  <si>
    <t>投資有価証券の清算による収入</t>
  </si>
  <si>
    <t>関係会社株式の取得による支出</t>
  </si>
  <si>
    <t>△ 48</t>
  </si>
  <si>
    <t>関係会社株式の売却による収入</t>
  </si>
  <si>
    <t>連結の範囲の変更を伴う子会社株式の取得による支出</t>
  </si>
  <si>
    <t>連結の範囲の変更を伴う子会社株式の取得による収入</t>
  </si>
  <si>
    <t>連結の範囲の変更を伴う子会社株式の売却による支出</t>
  </si>
  <si>
    <t>その他の関係会社有価証券の取得による支出</t>
  </si>
  <si>
    <t>出資金の払込による支出</t>
  </si>
  <si>
    <t>△ 461</t>
  </si>
  <si>
    <t>投資有価証券の償還による収入</t>
  </si>
  <si>
    <t>出資による支出</t>
  </si>
  <si>
    <t>貸付けによる支出</t>
  </si>
  <si>
    <t>△ 4,221</t>
  </si>
  <si>
    <t>貸付金の回収による収入</t>
  </si>
  <si>
    <t>敷金及び保証金の差入による支出</t>
  </si>
  <si>
    <t>△ 162</t>
  </si>
  <si>
    <t>敷金及び保証金の回収による収入</t>
  </si>
  <si>
    <t>長期前払費用の取得による支出</t>
  </si>
  <si>
    <t>保険積立金の解約による収入</t>
  </si>
  <si>
    <t>保険積立金の積立による支出</t>
  </si>
  <si>
    <t>△ 688</t>
  </si>
  <si>
    <t>Ⅲ</t>
  </si>
  <si>
    <t>財務活動によるキャッシュ・フロー</t>
  </si>
  <si>
    <r>
      <t>短期借入金の純増減額</t>
    </r>
    <r>
      <rPr>
        <sz val="9"/>
        <rFont val="Verdana"/>
        <family val="2"/>
      </rPr>
      <t>(</t>
    </r>
    <r>
      <rPr>
        <sz val="9"/>
        <rFont val="ＭＳ Ｐゴシック"/>
        <family val="3"/>
      </rPr>
      <t>△は減少</t>
    </r>
    <r>
      <rPr>
        <sz val="9"/>
        <rFont val="Verdana"/>
        <family val="2"/>
      </rPr>
      <t>)</t>
    </r>
  </si>
  <si>
    <t>長期借入れによる収入</t>
  </si>
  <si>
    <t>長期借入金の返済による支出</t>
  </si>
  <si>
    <t>△ 58</t>
  </si>
  <si>
    <t>社債の発行による収入</t>
  </si>
  <si>
    <t>社債の償還による支出</t>
  </si>
  <si>
    <t>割賦債務返済による支出</t>
  </si>
  <si>
    <t>担保提供による支出</t>
  </si>
  <si>
    <t>新株発行による収入</t>
  </si>
  <si>
    <t>少数株主からの払込みによる収入</t>
  </si>
  <si>
    <t>配当金の支払額</t>
  </si>
  <si>
    <t>△ 1,658</t>
  </si>
  <si>
    <t>自己株式の取得による支出</t>
  </si>
  <si>
    <t>少数株主への配当金の支払額</t>
  </si>
  <si>
    <t>連結の範囲の変更を伴わない子会社株式の取得による支出</t>
  </si>
  <si>
    <t>△ 38</t>
  </si>
  <si>
    <t>Ⅳ</t>
  </si>
  <si>
    <t>現金及び現金同等物に係る換算差額</t>
  </si>
  <si>
    <t>Ⅴ</t>
  </si>
  <si>
    <r>
      <t>現金及び現金同等物の増減額</t>
    </r>
    <r>
      <rPr>
        <sz val="9"/>
        <rFont val="Verdana"/>
        <family val="2"/>
      </rPr>
      <t>(</t>
    </r>
    <r>
      <rPr>
        <sz val="9"/>
        <rFont val="ＭＳ Ｐゴシック"/>
        <family val="3"/>
      </rPr>
      <t>△は減少</t>
    </r>
    <r>
      <rPr>
        <sz val="9"/>
        <rFont val="Verdana"/>
        <family val="2"/>
      </rPr>
      <t>)</t>
    </r>
  </si>
  <si>
    <t>△ 13,760</t>
  </si>
  <si>
    <t>Ⅵ</t>
  </si>
  <si>
    <t>現金及び現金同等物の期首残高</t>
  </si>
  <si>
    <t>Ⅶ</t>
  </si>
  <si>
    <t>新規連結に伴う現金及び現金同等物の増加額</t>
  </si>
  <si>
    <t>Ⅷ</t>
  </si>
  <si>
    <t>連結の範囲の変更に伴う現金及び現金同等物の増減額（△は減少）</t>
  </si>
  <si>
    <t>Ⅸ</t>
  </si>
  <si>
    <t>現金及び現金同等物の期末（四半期末）残高</t>
  </si>
  <si>
    <r>
      <t>2015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</si>
  <si>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2016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</si>
  <si>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2016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</si>
  <si>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親会社株主に帰属する
当期（四半期）純利益又は純損失（△）</t>
  </si>
  <si>
    <r>
      <t>［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主要財務数値・経営指標一覧（連結）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］</t>
    </r>
  </si>
  <si>
    <t>その他の関係会社有価証券の償還による収入</t>
  </si>
  <si>
    <t>非支配株主持分</t>
  </si>
  <si>
    <t>電子記録債権</t>
  </si>
  <si>
    <t>法人税等合計</t>
  </si>
  <si>
    <t>株主､役員又は従業員に対する長期貸付金</t>
  </si>
  <si>
    <t>評価・換算差額等合計</t>
  </si>
  <si>
    <t>評価・換算差額等</t>
  </si>
  <si>
    <t xml:space="preserve">         会計方針の変更を反映した当期首残高</t>
  </si>
  <si>
    <t xml:space="preserve">             会計方針の変更を反映した当期首残高</t>
  </si>
  <si>
    <r>
      <t>1</t>
    </r>
    <r>
      <rPr>
        <sz val="9"/>
        <rFont val="ＭＳ Ｐゴシック"/>
        <family val="3"/>
      </rPr>
      <t>株当たり配当額</t>
    </r>
  </si>
  <si>
    <r>
      <t>2017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</si>
  <si>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2017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</si>
  <si>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2012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</si>
  <si>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r>
      <t>2013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</si>
  <si>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r>
      <t>2014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</si>
  <si>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r>
      <t>2015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</si>
  <si>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r>
      <t>2016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</si>
  <si>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r>
      <t>2017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</si>
  <si>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r>
      <rPr>
        <sz val="10"/>
        <rFont val="ＭＳ Ｐゴシック"/>
        <family val="3"/>
      </rPr>
      <t>通期</t>
    </r>
  </si>
  <si>
    <r>
      <rPr>
        <sz val="10"/>
        <rFont val="ＭＳ Ｐゴシック"/>
        <family val="3"/>
      </rPr>
      <t>△</t>
    </r>
    <r>
      <rPr>
        <sz val="10"/>
        <rFont val="Verdana"/>
        <family val="2"/>
      </rPr>
      <t xml:space="preserve">  0</t>
    </r>
  </si>
  <si>
    <t>-</t>
  </si>
  <si>
    <r>
      <t>2018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</si>
  <si>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1年内償還予定の社債</t>
  </si>
  <si>
    <t>（単位：百万円）</t>
  </si>
  <si>
    <t>-</t>
  </si>
  <si>
    <r>
      <rPr>
        <sz val="9"/>
        <rFont val="ＭＳ Ｐゴシック"/>
        <family val="3"/>
      </rPr>
      <t>△</t>
    </r>
    <r>
      <rPr>
        <sz val="9"/>
        <rFont val="Verdana"/>
        <family val="2"/>
      </rPr>
      <t>556</t>
    </r>
  </si>
  <si>
    <r>
      <t>2018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</si>
  <si>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t>連結子会社の自己株式の取得による持分の増減</t>
  </si>
  <si>
    <t>連結子会社の自己株式の取得による持分の増減</t>
  </si>
  <si>
    <t>投資有価証券売却損益(△は益)</t>
  </si>
  <si>
    <t xml:space="preserve"> 21,063 </t>
  </si>
  <si>
    <t>△0</t>
  </si>
  <si>
    <r>
      <rPr>
        <sz val="9"/>
        <rFont val="ＭＳ Ｐゴシック"/>
        <family val="3"/>
      </rPr>
      <t>△</t>
    </r>
    <r>
      <rPr>
        <sz val="9"/>
        <rFont val="Verdana"/>
        <family val="2"/>
      </rPr>
      <t>868</t>
    </r>
  </si>
  <si>
    <t>固定資産売却益</t>
  </si>
  <si>
    <r>
      <t>2018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</si>
  <si>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繰延税金負債</t>
  </si>
  <si>
    <t>（単位：百万円）</t>
  </si>
  <si>
    <r>
      <t>2019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</si>
  <si>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2019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</si>
  <si>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2Q</t>
    </r>
    <r>
      <rPr>
        <sz val="9"/>
        <rFont val="ＭＳ Ｐゴシック"/>
        <family val="3"/>
      </rPr>
      <t>期末</t>
    </r>
  </si>
  <si>
    <t>期末</t>
  </si>
  <si>
    <t>資産除去債務</t>
  </si>
  <si>
    <r>
      <t>2Q</t>
    </r>
    <r>
      <rPr>
        <sz val="9"/>
        <rFont val="ＭＳ Ｐゴシック"/>
        <family val="3"/>
      </rPr>
      <t>累計</t>
    </r>
  </si>
  <si>
    <t>通期</t>
  </si>
  <si>
    <t>（単位：円）</t>
  </si>
  <si>
    <r>
      <t>2Q</t>
    </r>
    <r>
      <rPr>
        <sz val="9"/>
        <rFont val="ＭＳ Ｐゴシック"/>
        <family val="3"/>
      </rPr>
      <t>期末</t>
    </r>
  </si>
  <si>
    <t>期末</t>
  </si>
  <si>
    <t>-</t>
  </si>
  <si>
    <t>（単位：％）</t>
  </si>
  <si>
    <t>-</t>
  </si>
  <si>
    <t>-</t>
  </si>
  <si>
    <t>資産の部</t>
  </si>
  <si>
    <t>主要財務数値</t>
  </si>
  <si>
    <t>-</t>
  </si>
  <si>
    <t>段階取得に係る差損益（△は益）</t>
  </si>
  <si>
    <r>
      <t>2019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Ｐゴシック"/>
        <family val="3"/>
      </rPr>
      <t>月期</t>
    </r>
  </si>
  <si>
    <r>
      <t>2019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</si>
  <si>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(2) その他利益剰余金</t>
  </si>
  <si>
    <t>営業利益又は営業損失(△)</t>
  </si>
  <si>
    <t>経常利益又は経常損失(△)</t>
  </si>
  <si>
    <t>税引前当期純利益又は純損失(△)</t>
  </si>
  <si>
    <t>当期純利益又は純損失(△）</t>
  </si>
  <si>
    <r>
      <t>2020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</si>
  <si>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2Q</t>
    </r>
    <r>
      <rPr>
        <sz val="9"/>
        <rFont val="ＭＳ ゴシック"/>
        <family val="3"/>
      </rPr>
      <t>累計</t>
    </r>
  </si>
  <si>
    <r>
      <t>2020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</si>
  <si>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2Q</t>
    </r>
    <r>
      <rPr>
        <sz val="9"/>
        <rFont val="ＭＳ ゴシック"/>
        <family val="3"/>
      </rPr>
      <t>期末</t>
    </r>
  </si>
  <si>
    <r>
      <t>2020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</si>
  <si>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2Q</t>
    </r>
    <r>
      <rPr>
        <sz val="9"/>
        <rFont val="ＭＳ ゴシック"/>
        <family val="3"/>
      </rPr>
      <t>累計</t>
    </r>
  </si>
  <si>
    <r>
      <t>2020</t>
    </r>
    <r>
      <rPr>
        <sz val="10"/>
        <rFont val="ＭＳ Ｐ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ゴシック"/>
        <family val="3"/>
      </rPr>
      <t>月期</t>
    </r>
  </si>
  <si>
    <r>
      <rPr>
        <sz val="10"/>
        <rFont val="Segoe UI Symbol"/>
        <family val="2"/>
      </rPr>
      <t>△</t>
    </r>
    <r>
      <rPr>
        <sz val="10"/>
        <rFont val="Verdana"/>
        <family val="2"/>
      </rPr>
      <t>53</t>
    </r>
  </si>
  <si>
    <t>連結子会社株式の売却による持分の増減</t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</si>
  <si>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4,088</t>
    </r>
  </si>
  <si>
    <r>
      <rPr>
        <sz val="9"/>
        <color indexed="8"/>
        <rFont val="Segoe UI Symbol"/>
        <family val="2"/>
      </rPr>
      <t>△</t>
    </r>
    <r>
      <rPr>
        <sz val="9"/>
        <color indexed="8"/>
        <rFont val="Verdana"/>
        <family val="2"/>
      </rPr>
      <t>5,581</t>
    </r>
  </si>
  <si>
    <r>
      <t>2020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</si>
  <si>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t>当期純利益又は当期純損失（△）</t>
  </si>
  <si>
    <t>親会社株主に帰属する当期純利益又は当期純損失（△）</t>
  </si>
  <si>
    <r>
      <t>2021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</si>
  <si>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2021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</si>
  <si>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</si>
  <si>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t>未払又は未収消費税等の増減額</t>
  </si>
  <si>
    <t xml:space="preserve">*1 「『税効果会計に係る会計基準』の一部改正」(企業会計基準第28号 2018年2月16日）等を2019年3月期の期首から適用しております。 </t>
  </si>
  <si>
    <t>*3  2016年3月期より「関連会社等より収受する業務受託料等」の計上箇所を変更いたしました。これに伴い、2015年3月期の決算短信および有価証券報告書の数値と一部異なります。</t>
  </si>
  <si>
    <t xml:space="preserve">*2 2019年3月期 通期/期末および2020年3月期 2Q累計/期末の一部数値につきましては、2020年5月15日付「過年度決算等の一部訂正に関するお知らせ」に記載の通り、訂正した数値を記載しております。 </t>
  </si>
  <si>
    <t>*1  2016年3月期より「関連会社等より収受する業務受託料等」の計上箇所を変更いたしました。これに伴い、2015年3月期の決算短信および有価証券報告書の数値と一部異なります。</t>
  </si>
  <si>
    <t>1株当たり純資産額</t>
  </si>
  <si>
    <t>退職給付に係る調整累計額</t>
  </si>
  <si>
    <t>自己株式の処分</t>
  </si>
  <si>
    <r>
      <t>2021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</si>
  <si>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t>新株予約権</t>
  </si>
  <si>
    <t>自己株式の処分</t>
  </si>
  <si>
    <r>
      <t>2021</t>
    </r>
    <r>
      <rPr>
        <sz val="10"/>
        <rFont val="ＭＳ 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ゴシック"/>
        <family val="3"/>
      </rPr>
      <t>月期</t>
    </r>
  </si>
  <si>
    <r>
      <t>2021</t>
    </r>
    <r>
      <rPr>
        <sz val="9"/>
        <rFont val="ＭＳ 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</si>
  <si>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t>当期変動額</t>
  </si>
  <si>
    <t>評価・換算差額等合計</t>
  </si>
  <si>
    <t>評価・換算差額等</t>
  </si>
  <si>
    <t>新株予約権</t>
  </si>
  <si>
    <r>
      <t>2022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</si>
  <si>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2022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</si>
  <si>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</si>
  <si>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</si>
  <si>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rPr>
        <sz val="9"/>
        <color indexed="8"/>
        <rFont val="Segoe UI Symbol"/>
        <family val="2"/>
      </rPr>
      <t>△</t>
    </r>
    <r>
      <rPr>
        <sz val="9"/>
        <color indexed="8"/>
        <rFont val="Verdana"/>
        <family val="2"/>
      </rPr>
      <t>2,214</t>
    </r>
  </si>
  <si>
    <r>
      <rPr>
        <sz val="9"/>
        <color indexed="8"/>
        <rFont val="Segoe UI Symbol"/>
        <family val="2"/>
      </rPr>
      <t>△</t>
    </r>
    <r>
      <rPr>
        <sz val="9"/>
        <color indexed="8"/>
        <rFont val="Verdana"/>
        <family val="2"/>
      </rPr>
      <t>493</t>
    </r>
  </si>
  <si>
    <t>受取手形、売掛金及び契約資産</t>
  </si>
  <si>
    <t>受取手形</t>
  </si>
  <si>
    <t>売掛金</t>
  </si>
  <si>
    <t>契約資産</t>
  </si>
  <si>
    <t>商品化権</t>
  </si>
  <si>
    <t>契約負債</t>
  </si>
  <si>
    <t>商品化権の増減額（△は増加）</t>
  </si>
  <si>
    <r>
      <t>2022</t>
    </r>
    <r>
      <rPr>
        <sz val="10"/>
        <rFont val="ＭＳ 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ゴシック"/>
        <family val="3"/>
      </rPr>
      <t>月期</t>
    </r>
  </si>
  <si>
    <t>連結子会社株式の取得による持分の増減</t>
  </si>
  <si>
    <t>会計方針の変更による累積的影響額</t>
  </si>
  <si>
    <r>
      <t>2022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</si>
  <si>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t>商品化権</t>
  </si>
  <si>
    <t>契約負債</t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</si>
  <si>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4,298</t>
    </r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</si>
  <si>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1,946</t>
    </r>
  </si>
  <si>
    <t>※2019年3月期の一部数値につきましては、2020年5月16日付「過年度決算等の一部訂正に関するお知らせ」に記載の通り、訂正した数値を記載しております。</t>
  </si>
  <si>
    <t>*1 2019年3月期 通期の一部数値につきましては、2020年5月16日付「過年度決算等の一部訂正に関するお知らせ」に記載の通り、訂正した数値を記載しております。</t>
  </si>
  <si>
    <r>
      <t>2022</t>
    </r>
    <r>
      <rPr>
        <sz val="9"/>
        <rFont val="ＭＳ 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</si>
  <si>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4,333</t>
    </r>
  </si>
  <si>
    <t>会計方針の変更による累積的影響額</t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</si>
  <si>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1,237</t>
    </r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</si>
  <si>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5,571</t>
    </r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</si>
  <si>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323</t>
    </r>
  </si>
  <si>
    <t>会計方針の変更による累積的影響額</t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</si>
  <si>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100</t>
    </r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</si>
  <si>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79</t>
    </r>
  </si>
  <si>
    <r>
      <t>*1 2019</t>
    </r>
    <r>
      <rPr>
        <sz val="9"/>
        <rFont val="Meiryo UI"/>
        <family val="3"/>
      </rPr>
      <t>年</t>
    </r>
    <r>
      <rPr>
        <sz val="9"/>
        <rFont val="Verdana"/>
        <family val="2"/>
      </rPr>
      <t>3</t>
    </r>
    <r>
      <rPr>
        <sz val="9"/>
        <rFont val="Meiryo UI"/>
        <family val="3"/>
      </rPr>
      <t>月期の一部数値につきましては、</t>
    </r>
    <r>
      <rPr>
        <sz val="9"/>
        <rFont val="Verdana"/>
        <family val="2"/>
      </rPr>
      <t>2020</t>
    </r>
    <r>
      <rPr>
        <sz val="9"/>
        <rFont val="Meiryo UI"/>
        <family val="3"/>
      </rPr>
      <t>年</t>
    </r>
    <r>
      <rPr>
        <sz val="9"/>
        <rFont val="Verdana"/>
        <family val="2"/>
      </rPr>
      <t>5</t>
    </r>
    <r>
      <rPr>
        <sz val="9"/>
        <rFont val="Meiryo UI"/>
        <family val="3"/>
      </rPr>
      <t>月</t>
    </r>
    <r>
      <rPr>
        <sz val="9"/>
        <rFont val="Verdana"/>
        <family val="2"/>
      </rPr>
      <t>15</t>
    </r>
    <r>
      <rPr>
        <sz val="9"/>
        <rFont val="Meiryo UI"/>
        <family val="3"/>
      </rPr>
      <t>日付「過年度決算等の一部訂正に関するお知らせ」に記載の通り、訂正した数値を記載しております。</t>
    </r>
    <r>
      <rPr>
        <sz val="9"/>
        <rFont val="Verdana"/>
        <family val="2"/>
      </rPr>
      <t xml:space="preserve"> </t>
    </r>
  </si>
  <si>
    <t>*4 2022年3月期の期首より、「収益認識に関する会計基準」（企業会計基準第29号 2020年３月31日）等を適用しております。</t>
  </si>
  <si>
    <t>*3 2022年3月期の期首より、「収益認識に関する会計基準」（企業会計基準第29号 2020年３月31日）等を適用しております。</t>
  </si>
  <si>
    <t>*2 2022年3月期の期首より、「収益認識に関する会計基準」（企業会計基準第29号 2020年３月31日）等を適用しております。</t>
  </si>
  <si>
    <r>
      <t>2023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</si>
  <si>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</si>
  <si>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</si>
  <si>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t>有償支給取引に係る負債の増減額(△は減少)</t>
  </si>
  <si>
    <t>税金等調整前当期(四半期）純利益又は純損失(△)</t>
  </si>
  <si>
    <t>貸倒引当金の増減額(△は減少)</t>
  </si>
  <si>
    <t>賞与引当金の増減額(△は減少)</t>
  </si>
  <si>
    <t>役員賞与引当金の増減額(△は減少)</t>
  </si>
  <si>
    <t>退職給付引当金の増減額(△は減少)</t>
  </si>
  <si>
    <t>受注損失引当金の増減額(△は減少)</t>
  </si>
  <si>
    <t>売上値引引当金の増減額(△は減少)</t>
  </si>
  <si>
    <t>役員退職慰労引当金の増減額(△は減少)</t>
  </si>
  <si>
    <t>事務所移転損失引当金の増減額(△は減少)</t>
  </si>
  <si>
    <t>売上債権の増減額(△は増加)</t>
  </si>
  <si>
    <t>棚卸資産の増減額(△は増加)</t>
  </si>
  <si>
    <t>商品化権前渡金の増減額(△は増加)</t>
  </si>
  <si>
    <t>前払費用の増減額(△は増加)</t>
  </si>
  <si>
    <t>立替金の増減額(△は増加)</t>
  </si>
  <si>
    <t>保管手形の増減額(△は増加)</t>
  </si>
  <si>
    <t>営業外受取手形の増減額(△は増加)</t>
  </si>
  <si>
    <t>営業保証金の増減額(△は増加)</t>
  </si>
  <si>
    <t>仕入債務の増減額(△は減少)</t>
  </si>
  <si>
    <t>未払金の増減額(△は減少)</t>
  </si>
  <si>
    <t>預り金の増減額(△は減少)</t>
  </si>
  <si>
    <t>預り保証金の増減額(△は減少)</t>
  </si>
  <si>
    <r>
      <t>2023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</si>
  <si>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7,642</t>
    </r>
  </si>
  <si>
    <r>
      <rPr>
        <sz val="9"/>
        <rFont val="Segoe UI Symbol"/>
        <family val="2"/>
      </rPr>
      <t>△</t>
    </r>
    <r>
      <rPr>
        <sz val="9"/>
        <rFont val="Verdana"/>
        <family val="2"/>
      </rPr>
      <t>725</t>
    </r>
  </si>
  <si>
    <r>
      <t>2023</t>
    </r>
    <r>
      <rPr>
        <sz val="10"/>
        <rFont val="ＭＳ ゴシック"/>
        <family val="3"/>
      </rPr>
      <t>年</t>
    </r>
    <r>
      <rPr>
        <sz val="10"/>
        <rFont val="Verdana"/>
        <family val="2"/>
      </rPr>
      <t>3</t>
    </r>
    <r>
      <rPr>
        <sz val="10"/>
        <rFont val="ＭＳ ゴシック"/>
        <family val="3"/>
      </rPr>
      <t>月期</t>
    </r>
  </si>
  <si>
    <t>連結子会社持分の変動</t>
  </si>
  <si>
    <r>
      <t>2023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</si>
  <si>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2023</t>
    </r>
    <r>
      <rPr>
        <sz val="9"/>
        <rFont val="ＭＳ 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</si>
  <si>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2013</t>
    </r>
    <r>
      <rPr>
        <sz val="9"/>
        <color indexed="8"/>
        <rFont val="ＭＳ Ｐゴシック"/>
        <family val="3"/>
      </rPr>
      <t>年</t>
    </r>
    <r>
      <rPr>
        <sz val="9"/>
        <color indexed="8"/>
        <rFont val="Verdana"/>
        <family val="2"/>
      </rPr>
      <t>3</t>
    </r>
    <r>
      <rPr>
        <sz val="9"/>
        <color indexed="8"/>
        <rFont val="ＭＳ Ｐゴシック"/>
        <family val="3"/>
      </rPr>
      <t>月期より、</t>
    </r>
    <r>
      <rPr>
        <sz val="9"/>
        <color indexed="8"/>
        <rFont val="Verdana"/>
        <family val="2"/>
      </rPr>
      <t xml:space="preserve">
</t>
    </r>
    <r>
      <rPr>
        <sz val="9"/>
        <color indexed="8"/>
        <rFont val="ＭＳ Ｐゴシック"/>
        <family val="3"/>
      </rPr>
      <t>単一セグメントに</t>
    </r>
    <r>
      <rPr>
        <sz val="9"/>
        <color indexed="8"/>
        <rFont val="Verdana"/>
        <family val="2"/>
      </rPr>
      <t xml:space="preserve">
</t>
    </r>
    <r>
      <rPr>
        <sz val="9"/>
        <color indexed="8"/>
        <rFont val="ＭＳ Ｐゴシック"/>
        <family val="3"/>
      </rPr>
      <t>変更いたしました。</t>
    </r>
  </si>
  <si>
    <t>営業未収入金</t>
  </si>
  <si>
    <r>
      <t>*3</t>
    </r>
    <r>
      <rPr>
        <sz val="10"/>
        <rFont val="ＭＳ Ｐゴシック"/>
        <family val="3"/>
      </rPr>
      <t>　</t>
    </r>
    <r>
      <rPr>
        <sz val="10"/>
        <rFont val="ＭＳ Ｐゴシック"/>
        <family val="3"/>
      </rPr>
      <t>セグメント利益は、連結損益計算書の営業利益と調整を行っています。</t>
    </r>
  </si>
  <si>
    <r>
      <t>*2</t>
    </r>
    <r>
      <rPr>
        <sz val="10"/>
        <rFont val="ＭＳ Ｐゴシック"/>
        <family val="3"/>
      </rPr>
      <t>　「その他」の区分は、報告セグメントに含まれない事業セグメントであり、フィットネス事業等を含んでいます</t>
    </r>
  </si>
  <si>
    <t xml:space="preserve">  なお、前連結会計年度のセグメント情報は、当連結会計年度の報告セグメントの区分に基づき作成しています。</t>
  </si>
  <si>
    <r>
      <rPr>
        <sz val="10"/>
        <rFont val="Verdana"/>
        <family val="2"/>
      </rPr>
      <t xml:space="preserve">*1 </t>
    </r>
    <r>
      <rPr>
        <sz val="10"/>
        <rFont val="ＭＳ Ｐゴシック"/>
        <family val="3"/>
      </rPr>
      <t>当社は、2022年10月3日付で実施した持株会社体制への移行に伴い、第3四半期連結会計期間より、従来の単一セグメントから、「コンテンツ＆デジタル事業」、「ＰＳ事業」の2つの報告セグメントに変更しています。</t>
    </r>
  </si>
  <si>
    <t>連結財務諸表計上額</t>
  </si>
  <si>
    <t>調整額</t>
  </si>
  <si>
    <t>合計</t>
  </si>
  <si>
    <t>その他</t>
  </si>
  <si>
    <t>計</t>
  </si>
  <si>
    <t>ＰＳ事業</t>
  </si>
  <si>
    <t>コンテンツ＆デジタル事業</t>
  </si>
  <si>
    <t>区分</t>
  </si>
  <si>
    <t>セグメント利益</t>
  </si>
  <si>
    <t>小計</t>
  </si>
  <si>
    <r>
      <t>2022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</si>
  <si>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売上高</t>
  </si>
  <si>
    <r>
      <t>［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セグメント情報</t>
    </r>
    <r>
      <rPr>
        <sz val="12"/>
        <rFont val="Verdana"/>
        <family val="2"/>
      </rPr>
      <t xml:space="preserve"> </t>
    </r>
    <r>
      <rPr>
        <sz val="12"/>
        <rFont val="ＭＳ Ｐゴシック"/>
        <family val="3"/>
      </rPr>
      <t>］</t>
    </r>
    <r>
      <rPr>
        <sz val="12"/>
        <rFont val="Verdana"/>
        <family val="2"/>
      </rPr>
      <t xml:space="preserve">  </t>
    </r>
  </si>
  <si>
    <t>売上高及び営業収益</t>
  </si>
  <si>
    <t xml:space="preserve">販売費及び一般管理費並びに営業費用 </t>
  </si>
  <si>
    <t>*3 当社は2022年10月3日付で持株会社体制へ移行いたしました。このため2023年3月期の数値は2022年3月期と比較して大きく変動しています。</t>
  </si>
  <si>
    <t>△ 1,946</t>
  </si>
  <si>
    <t>△ 646</t>
  </si>
  <si>
    <r>
      <t xml:space="preserve">*2 </t>
    </r>
    <r>
      <rPr>
        <sz val="9"/>
        <rFont val="Meiryo UI"/>
        <family val="3"/>
      </rPr>
      <t>当社は</t>
    </r>
    <r>
      <rPr>
        <sz val="9"/>
        <rFont val="Verdana"/>
        <family val="2"/>
      </rPr>
      <t>2022</t>
    </r>
    <r>
      <rPr>
        <sz val="9"/>
        <rFont val="Meiryo UI"/>
        <family val="3"/>
      </rPr>
      <t>年</t>
    </r>
    <r>
      <rPr>
        <sz val="9"/>
        <rFont val="Verdana"/>
        <family val="2"/>
      </rPr>
      <t>10</t>
    </r>
    <r>
      <rPr>
        <sz val="9"/>
        <rFont val="Meiryo UI"/>
        <family val="3"/>
      </rPr>
      <t>月</t>
    </r>
    <r>
      <rPr>
        <sz val="9"/>
        <rFont val="Verdana"/>
        <family val="2"/>
      </rPr>
      <t>3</t>
    </r>
    <r>
      <rPr>
        <sz val="9"/>
        <rFont val="Meiryo UI"/>
        <family val="3"/>
      </rPr>
      <t>日付で持株会社体制へ移行いたしました。このため</t>
    </r>
    <r>
      <rPr>
        <sz val="9"/>
        <rFont val="Verdana"/>
        <family val="2"/>
      </rPr>
      <t>2023</t>
    </r>
    <r>
      <rPr>
        <sz val="9"/>
        <rFont val="Meiryo UI"/>
        <family val="3"/>
      </rPr>
      <t>年</t>
    </r>
    <r>
      <rPr>
        <sz val="9"/>
        <rFont val="Verdana"/>
        <family val="2"/>
      </rPr>
      <t>3</t>
    </r>
    <r>
      <rPr>
        <sz val="9"/>
        <rFont val="Meiryo UI"/>
        <family val="3"/>
      </rPr>
      <t>月期の数値は</t>
    </r>
    <r>
      <rPr>
        <sz val="9"/>
        <rFont val="Verdana"/>
        <family val="2"/>
      </rPr>
      <t>2022</t>
    </r>
    <r>
      <rPr>
        <sz val="9"/>
        <rFont val="Meiryo UI"/>
        <family val="3"/>
      </rPr>
      <t>年</t>
    </r>
    <r>
      <rPr>
        <sz val="9"/>
        <rFont val="Verdana"/>
        <family val="2"/>
      </rPr>
      <t>3</t>
    </r>
    <r>
      <rPr>
        <sz val="9"/>
        <rFont val="Meiryo UI"/>
        <family val="3"/>
      </rPr>
      <t>月期と比較して大きく変動しています。</t>
    </r>
  </si>
  <si>
    <t>当期変動額合計</t>
  </si>
  <si>
    <r>
      <t>2024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</si>
  <si>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2Q</t>
    </r>
    <r>
      <rPr>
        <sz val="9"/>
        <rFont val="ＭＳ ゴシック"/>
        <family val="3"/>
      </rPr>
      <t>累計</t>
    </r>
  </si>
  <si>
    <r>
      <t>2Q</t>
    </r>
    <r>
      <rPr>
        <sz val="9"/>
        <rFont val="ＭＳ ゴシック"/>
        <family val="3"/>
      </rPr>
      <t>期末</t>
    </r>
  </si>
  <si>
    <r>
      <t>2024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</si>
  <si>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</si>
  <si>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r>
      <t>2024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ゴシック"/>
        <family val="3"/>
      </rPr>
      <t>月期</t>
    </r>
  </si>
  <si>
    <t>2Q累計</t>
  </si>
  <si>
    <r>
      <t>2023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</si>
  <si>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r>
      <t>2024</t>
    </r>
    <r>
      <rPr>
        <sz val="9"/>
        <rFont val="ＭＳ Ｐゴシック"/>
        <family val="3"/>
      </rPr>
      <t>年</t>
    </r>
    <r>
      <rPr>
        <sz val="9"/>
        <rFont val="Verdana"/>
        <family val="2"/>
      </rPr>
      <t>3</t>
    </r>
    <r>
      <rPr>
        <sz val="9"/>
        <rFont val="ＭＳ Ｐゴシック"/>
        <family val="3"/>
      </rPr>
      <t>月期</t>
    </r>
  </si>
  <si>
    <t>*6 2022年3月期の期首より、「収益認識に関する会計基準」（企業会計基準第29号 2020年３月22日）等を適用しております。</t>
  </si>
  <si>
    <t>*4 「『税効果会計に係る会計基準』の一部改正」(企業会計基準第28号 2018年2月16日）等を2019年3月期の期首から適用しております。</t>
  </si>
  <si>
    <t>*5 2019年3月期 通期/期末および2020年3月期 2Q累計/期末の一部数値につきましては、2020年5月15日付「過年度決算等の一部訂正に関するお知らせ」に記載の通り、訂正した数値を記載しております。</t>
  </si>
  <si>
    <t>持分法適用関連会社株式取得による支出</t>
  </si>
  <si>
    <t>法人税等</t>
  </si>
  <si>
    <t>*2 2019年3月期 通期/期末および2020年3月期 2Q累計/期末の一部数値につきましては、2020年5月15日付「過年度決算等の一部訂正に関するお知らせ」に記載の通り、訂正した数値を記載しております。</t>
  </si>
  <si>
    <t>*1 「『税効果会計に係る会計基準』の一部改正」(企業会計基準第28号 2018年2月16日）等を2019年3月期の期首から適用しております。</t>
  </si>
  <si>
    <t>*2 「『税効果会計に係る会計基準』の一部改正」(企業会計基準第28号 2018年2月16日）等を2019年3月期の期首から適用しております。</t>
  </si>
  <si>
    <t>*3 2019年3月期 通期/期末および2020年3月期 2Q累計/期末の一部数値につきましては、2020年5月15日付「過年度決算等の一部訂正に関するお知らせ」に記載の通り、訂正した数値を記載しております。</t>
  </si>
  <si>
    <t>*1 　2012年10月１日に普通株式1株につき100株の割合をもって株式分割しました。2013年3月期 期末/通期の1株当たり指標は、当該株式分割を考慮した額を記載しております。</t>
  </si>
  <si>
    <t>*2　2012年10月１日に普通株式1株につき100株の割合をもって株式分割をし、単元株式数を100株しております。</t>
  </si>
  <si>
    <t>*7 　2023年3月22日に普通株式1株につき2株の割合をもって株式分割しました。2023年3月期 期末/通期の1株当たり指標は、当該株式分割を考慮した額を記載しております。</t>
  </si>
  <si>
    <t>*8 　2023年3月22日に普通株式1株につき2株の割合をもって株式分割しております。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</si>
</sst>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);[Red]\(0.00\)"/>
    <numFmt numFmtId="179" formatCode="#,##0.0;&quot;△ &quot;#,##0.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;&quot;△ &quot;0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Verdana"/>
      <family val="2"/>
    </font>
    <font>
      <sz val="6"/>
      <name val="ＭＳ Ｐゴシック"/>
      <family val="3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ＭＳ Ｐゴシック"/>
      <family val="3"/>
    </font>
    <font>
      <sz val="9"/>
      <color indexed="18"/>
      <name val="Verdana"/>
      <family val="2"/>
    </font>
    <font>
      <sz val="9"/>
      <color indexed="8"/>
      <name val="Verdana"/>
      <family val="2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color indexed="23"/>
      <name val="ＭＳ Ｐゴシック"/>
      <family val="3"/>
    </font>
    <font>
      <sz val="9"/>
      <color indexed="23"/>
      <name val="Verdana"/>
      <family val="2"/>
    </font>
    <font>
      <sz val="11"/>
      <name val="Verdana"/>
      <family val="2"/>
    </font>
    <font>
      <sz val="10"/>
      <name val="Verdana"/>
      <family val="2"/>
    </font>
    <font>
      <u val="single"/>
      <sz val="9"/>
      <name val="Verdana"/>
      <family val="2"/>
    </font>
    <font>
      <sz val="6"/>
      <name val="Verdana"/>
      <family val="2"/>
    </font>
    <font>
      <sz val="9"/>
      <name val="Times New Roman"/>
      <family val="1"/>
    </font>
    <font>
      <b/>
      <sz val="9"/>
      <color indexed="12"/>
      <name val="Verdana"/>
      <family val="2"/>
    </font>
    <font>
      <sz val="10"/>
      <color indexed="8"/>
      <name val="ＭＳ Ｐゴシック"/>
      <family val="3"/>
    </font>
    <font>
      <sz val="6"/>
      <color indexed="8"/>
      <name val="Verdana"/>
      <family val="2"/>
    </font>
    <font>
      <sz val="8"/>
      <name val="ＭＳ Ｐゴシック"/>
      <family val="3"/>
    </font>
    <font>
      <sz val="9"/>
      <name val="ＭＳ ゴシック"/>
      <family val="3"/>
    </font>
    <font>
      <sz val="9"/>
      <name val="Segoe UI Symbol"/>
      <family val="2"/>
    </font>
    <font>
      <sz val="10"/>
      <name val="ＭＳ ゴシック"/>
      <family val="3"/>
    </font>
    <font>
      <sz val="10"/>
      <name val="Segoe UI Symbol"/>
      <family val="2"/>
    </font>
    <font>
      <sz val="9"/>
      <color indexed="8"/>
      <name val="Segoe UI Symbol"/>
      <family val="2"/>
    </font>
    <font>
      <sz val="8"/>
      <name val="Meiryo UI"/>
      <family val="3"/>
    </font>
    <font>
      <sz val="9"/>
      <name val="Meiryo UI"/>
      <family val="3"/>
    </font>
    <font>
      <sz val="10"/>
      <name val="Yu Gothic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ＭＳ Ｐゴシック"/>
      <family val="3"/>
    </font>
    <font>
      <sz val="9"/>
      <color indexed="63"/>
      <name val="Verdana"/>
      <family val="2"/>
    </font>
    <font>
      <sz val="8"/>
      <color indexed="8"/>
      <name val="Meiryo UI"/>
      <family val="3"/>
    </font>
    <font>
      <sz val="9"/>
      <color indexed="10"/>
      <name val="ＭＳ Ｐゴシック"/>
      <family val="3"/>
    </font>
    <font>
      <sz val="7"/>
      <color indexed="8"/>
      <name val="Verdana"/>
      <family val="2"/>
    </font>
    <font>
      <vertAlign val="superscript"/>
      <sz val="6"/>
      <color indexed="8"/>
      <name val="Verdana"/>
      <family val="2"/>
    </font>
    <font>
      <sz val="6"/>
      <color indexed="23"/>
      <name val="Verdana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Verdana"/>
      <family val="2"/>
    </font>
    <font>
      <sz val="8"/>
      <name val="Cambria"/>
      <family val="3"/>
    </font>
    <font>
      <sz val="9"/>
      <color rgb="FF000000"/>
      <name val="Verdana"/>
      <family val="2"/>
    </font>
    <font>
      <sz val="9"/>
      <name val="Calibri"/>
      <family val="3"/>
    </font>
    <font>
      <sz val="9"/>
      <color theme="1" tint="0.24998000264167786"/>
      <name val="ＭＳ Ｐゴシック"/>
      <family val="3"/>
    </font>
    <font>
      <sz val="9"/>
      <color theme="1" tint="0.24998000264167786"/>
      <name val="Verdana"/>
      <family val="2"/>
    </font>
    <font>
      <sz val="8"/>
      <color theme="1"/>
      <name val="Meiryo UI"/>
      <family val="3"/>
    </font>
    <font>
      <sz val="9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hair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/>
    </border>
    <border>
      <left/>
      <right/>
      <top style="double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double">
        <color indexed="23"/>
      </top>
      <bottom style="thin">
        <color indexed="23"/>
      </bottom>
    </border>
    <border>
      <left/>
      <right/>
      <top style="thin">
        <color indexed="23"/>
      </top>
      <bottom style="double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double">
        <color indexed="23"/>
      </bottom>
    </border>
    <border>
      <left style="thin">
        <color indexed="9"/>
      </left>
      <right/>
      <top style="thin">
        <color indexed="23"/>
      </top>
      <bottom style="thin">
        <color indexed="23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/>
      <bottom>
        <color indexed="63"/>
      </bottom>
    </border>
    <border>
      <left style="hair">
        <color indexed="23"/>
      </left>
      <right/>
      <top/>
      <bottom/>
    </border>
    <border>
      <left style="thin">
        <color indexed="9"/>
      </left>
      <right/>
      <top/>
      <bottom style="thin">
        <color indexed="23"/>
      </bottom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3" fillId="33" borderId="0" xfId="71" applyFont="1" applyFill="1" applyBorder="1" applyAlignment="1">
      <alignment horizontal="left" vertical="center"/>
      <protection/>
    </xf>
    <xf numFmtId="0" fontId="6" fillId="33" borderId="0" xfId="71" applyFont="1" applyFill="1" applyBorder="1" applyAlignment="1">
      <alignment horizontal="left" vertical="center"/>
      <protection/>
    </xf>
    <xf numFmtId="0" fontId="7" fillId="33" borderId="0" xfId="71" applyFont="1" applyFill="1" applyBorder="1" applyAlignment="1">
      <alignment vertical="center"/>
      <protection/>
    </xf>
    <xf numFmtId="3" fontId="7" fillId="33" borderId="0" xfId="51" applyNumberFormat="1" applyFont="1" applyFill="1" applyBorder="1" applyAlignment="1">
      <alignment vertical="center"/>
    </xf>
    <xf numFmtId="0" fontId="2" fillId="33" borderId="0" xfId="71" applyFill="1" applyAlignment="1">
      <alignment vertical="center"/>
      <protection/>
    </xf>
    <xf numFmtId="0" fontId="8" fillId="33" borderId="0" xfId="71" applyFont="1" applyFill="1" applyBorder="1" applyAlignment="1">
      <alignment horizontal="left" vertical="center"/>
      <protection/>
    </xf>
    <xf numFmtId="0" fontId="9" fillId="33" borderId="0" xfId="71" applyFont="1" applyFill="1" applyBorder="1" applyAlignment="1">
      <alignment horizontal="left" vertical="center"/>
      <protection/>
    </xf>
    <xf numFmtId="0" fontId="9" fillId="33" borderId="0" xfId="71" applyFont="1" applyFill="1" applyBorder="1" applyAlignment="1">
      <alignment horizontal="right" vertical="center"/>
      <protection/>
    </xf>
    <xf numFmtId="0" fontId="9" fillId="33" borderId="0" xfId="71" applyFont="1" applyFill="1" applyBorder="1" applyAlignment="1">
      <alignment horizontal="right"/>
      <protection/>
    </xf>
    <xf numFmtId="0" fontId="7" fillId="34" borderId="10" xfId="71" applyFont="1" applyFill="1" applyBorder="1" applyAlignment="1">
      <alignment horizontal="center" vertical="center"/>
      <protection/>
    </xf>
    <xf numFmtId="3" fontId="7" fillId="34" borderId="10" xfId="51" applyNumberFormat="1" applyFont="1" applyFill="1" applyBorder="1" applyAlignment="1">
      <alignment horizontal="center" vertical="center"/>
    </xf>
    <xf numFmtId="0" fontId="9" fillId="35" borderId="11" xfId="71" applyFont="1" applyFill="1" applyBorder="1" applyAlignment="1">
      <alignment horizontal="center" vertical="center" wrapText="1"/>
      <protection/>
    </xf>
    <xf numFmtId="0" fontId="7" fillId="33" borderId="11" xfId="71" applyFont="1" applyFill="1" applyBorder="1" applyAlignment="1">
      <alignment horizontal="center" vertical="center" wrapText="1"/>
      <protection/>
    </xf>
    <xf numFmtId="0" fontId="9" fillId="35" borderId="12" xfId="71" applyFont="1" applyFill="1" applyBorder="1" applyAlignment="1">
      <alignment horizontal="center" vertical="center" wrapText="1"/>
      <protection/>
    </xf>
    <xf numFmtId="0" fontId="10" fillId="33" borderId="13" xfId="71" applyFont="1" applyFill="1" applyBorder="1" applyAlignment="1">
      <alignment vertical="center"/>
      <protection/>
    </xf>
    <xf numFmtId="0" fontId="9" fillId="33" borderId="13" xfId="71" applyFont="1" applyFill="1" applyBorder="1" applyAlignment="1">
      <alignment horizontal="left" vertical="center"/>
      <protection/>
    </xf>
    <xf numFmtId="176" fontId="11" fillId="35" borderId="14" xfId="71" applyNumberFormat="1" applyFont="1" applyFill="1" applyBorder="1" applyAlignment="1">
      <alignment vertical="center"/>
      <protection/>
    </xf>
    <xf numFmtId="176" fontId="11" fillId="33" borderId="14" xfId="71" applyNumberFormat="1" applyFont="1" applyFill="1" applyBorder="1" applyAlignment="1">
      <alignment vertical="center"/>
      <protection/>
    </xf>
    <xf numFmtId="176" fontId="7" fillId="35" borderId="14" xfId="71" applyNumberFormat="1" applyFont="1" applyFill="1" applyBorder="1" applyAlignment="1">
      <alignment horizontal="right" vertical="center"/>
      <protection/>
    </xf>
    <xf numFmtId="176" fontId="11" fillId="33" borderId="14" xfId="51" applyNumberFormat="1" applyFont="1" applyFill="1" applyBorder="1" applyAlignment="1">
      <alignment vertical="center"/>
    </xf>
    <xf numFmtId="176" fontId="11" fillId="0" borderId="14" xfId="71" applyNumberFormat="1" applyFont="1" applyFill="1" applyBorder="1" applyAlignment="1">
      <alignment vertical="center"/>
      <protection/>
    </xf>
    <xf numFmtId="176" fontId="7" fillId="35" borderId="15" xfId="71" applyNumberFormat="1" applyFont="1" applyFill="1" applyBorder="1" applyAlignment="1">
      <alignment horizontal="right" vertical="center"/>
      <protection/>
    </xf>
    <xf numFmtId="0" fontId="7" fillId="33" borderId="16" xfId="71" applyFont="1" applyFill="1" applyBorder="1" applyAlignment="1">
      <alignment vertical="center"/>
      <protection/>
    </xf>
    <xf numFmtId="0" fontId="9" fillId="33" borderId="16" xfId="71" applyFont="1" applyFill="1" applyBorder="1" applyAlignment="1">
      <alignment horizontal="left" vertical="center"/>
      <protection/>
    </xf>
    <xf numFmtId="176" fontId="11" fillId="35" borderId="11" xfId="71" applyNumberFormat="1" applyFont="1" applyFill="1" applyBorder="1" applyAlignment="1">
      <alignment vertical="center"/>
      <protection/>
    </xf>
    <xf numFmtId="176" fontId="11" fillId="33" borderId="11" xfId="71" applyNumberFormat="1" applyFont="1" applyFill="1" applyBorder="1" applyAlignment="1">
      <alignment vertical="center"/>
      <protection/>
    </xf>
    <xf numFmtId="176" fontId="7" fillId="35" borderId="11" xfId="71" applyNumberFormat="1" applyFont="1" applyFill="1" applyBorder="1" applyAlignment="1">
      <alignment horizontal="right" vertical="center"/>
      <protection/>
    </xf>
    <xf numFmtId="3" fontId="7" fillId="35" borderId="11" xfId="71" applyNumberFormat="1" applyFont="1" applyFill="1" applyBorder="1" applyAlignment="1">
      <alignment horizontal="right" vertical="center"/>
      <protection/>
    </xf>
    <xf numFmtId="176" fontId="11" fillId="33" borderId="11" xfId="51" applyNumberFormat="1" applyFont="1" applyFill="1" applyBorder="1" applyAlignment="1">
      <alignment vertical="center"/>
    </xf>
    <xf numFmtId="176" fontId="11" fillId="0" borderId="11" xfId="71" applyNumberFormat="1" applyFont="1" applyFill="1" applyBorder="1" applyAlignment="1">
      <alignment vertical="center"/>
      <protection/>
    </xf>
    <xf numFmtId="176" fontId="7" fillId="35" borderId="12" xfId="71" applyNumberFormat="1" applyFont="1" applyFill="1" applyBorder="1" applyAlignment="1">
      <alignment horizontal="right" vertical="center"/>
      <protection/>
    </xf>
    <xf numFmtId="176" fontId="11" fillId="35" borderId="11" xfId="71" applyNumberFormat="1" applyFont="1" applyFill="1" applyBorder="1" applyAlignment="1">
      <alignment horizontal="right" vertical="center"/>
      <protection/>
    </xf>
    <xf numFmtId="176" fontId="11" fillId="0" borderId="11" xfId="71" applyNumberFormat="1" applyFont="1" applyFill="1" applyBorder="1" applyAlignment="1">
      <alignment horizontal="right" vertical="center"/>
      <protection/>
    </xf>
    <xf numFmtId="0" fontId="7" fillId="33" borderId="0" xfId="71" applyFont="1" applyFill="1" applyBorder="1" applyAlignment="1">
      <alignment horizontal="left" vertical="center"/>
      <protection/>
    </xf>
    <xf numFmtId="3" fontId="7" fillId="33" borderId="0" xfId="71" applyNumberFormat="1" applyFont="1" applyFill="1" applyBorder="1" applyAlignment="1">
      <alignment horizontal="right" vertical="center"/>
      <protection/>
    </xf>
    <xf numFmtId="0" fontId="7" fillId="33" borderId="0" xfId="71" applyFont="1" applyFill="1" applyBorder="1" applyAlignment="1">
      <alignment horizontal="right" vertical="center"/>
      <protection/>
    </xf>
    <xf numFmtId="3" fontId="7" fillId="33" borderId="0" xfId="51" applyNumberFormat="1" applyFont="1" applyFill="1" applyBorder="1" applyAlignment="1">
      <alignment horizontal="right" vertical="center"/>
    </xf>
    <xf numFmtId="0" fontId="2" fillId="33" borderId="0" xfId="71" applyFill="1" applyAlignment="1">
      <alignment horizontal="right" vertical="center"/>
      <protection/>
    </xf>
    <xf numFmtId="176" fontId="11" fillId="0" borderId="14" xfId="71" applyNumberFormat="1" applyFont="1" applyFill="1" applyBorder="1" applyAlignment="1">
      <alignment horizontal="right" vertical="center"/>
      <protection/>
    </xf>
    <xf numFmtId="40" fontId="7" fillId="35" borderId="15" xfId="51" applyNumberFormat="1" applyFont="1" applyFill="1" applyBorder="1" applyAlignment="1">
      <alignment horizontal="right" vertical="center" indent="1"/>
    </xf>
    <xf numFmtId="177" fontId="11" fillId="0" borderId="14" xfId="71" applyNumberFormat="1" applyFont="1" applyFill="1" applyBorder="1" applyAlignment="1">
      <alignment horizontal="right" vertical="center"/>
      <protection/>
    </xf>
    <xf numFmtId="177" fontId="7" fillId="35" borderId="15" xfId="71" applyNumberFormat="1" applyFont="1" applyFill="1" applyBorder="1" applyAlignment="1">
      <alignment horizontal="right" vertical="center"/>
      <protection/>
    </xf>
    <xf numFmtId="176" fontId="12" fillId="35" borderId="11" xfId="71" applyNumberFormat="1" applyFont="1" applyFill="1" applyBorder="1" applyAlignment="1">
      <alignment horizontal="right" vertical="center" wrapText="1"/>
      <protection/>
    </xf>
    <xf numFmtId="176" fontId="11" fillId="33" borderId="11" xfId="71" applyNumberFormat="1" applyFont="1" applyFill="1" applyBorder="1" applyAlignment="1">
      <alignment horizontal="right" vertical="center"/>
      <protection/>
    </xf>
    <xf numFmtId="178" fontId="7" fillId="35" borderId="12" xfId="71" applyNumberFormat="1" applyFont="1" applyFill="1" applyBorder="1" applyAlignment="1">
      <alignment horizontal="right" vertical="center" indent="1"/>
      <protection/>
    </xf>
    <xf numFmtId="177" fontId="7" fillId="35" borderId="12" xfId="71" applyNumberFormat="1" applyFont="1" applyFill="1" applyBorder="1" applyAlignment="1">
      <alignment horizontal="right" vertical="center"/>
      <protection/>
    </xf>
    <xf numFmtId="177" fontId="7" fillId="36" borderId="12" xfId="71" applyNumberFormat="1" applyFont="1" applyFill="1" applyBorder="1" applyAlignment="1">
      <alignment horizontal="right" vertical="center"/>
      <protection/>
    </xf>
    <xf numFmtId="177" fontId="11" fillId="0" borderId="11" xfId="71" applyNumberFormat="1" applyFont="1" applyFill="1" applyBorder="1" applyAlignment="1">
      <alignment horizontal="right" vertical="center"/>
      <protection/>
    </xf>
    <xf numFmtId="0" fontId="2" fillId="33" borderId="0" xfId="71" applyFill="1" applyBorder="1" applyAlignment="1">
      <alignment vertical="center"/>
      <protection/>
    </xf>
    <xf numFmtId="0" fontId="7" fillId="33" borderId="17" xfId="71" applyFont="1" applyFill="1" applyBorder="1" applyAlignment="1">
      <alignment vertical="center"/>
      <protection/>
    </xf>
    <xf numFmtId="0" fontId="9" fillId="33" borderId="17" xfId="71" applyFont="1" applyFill="1" applyBorder="1" applyAlignment="1">
      <alignment horizontal="left" vertical="center"/>
      <protection/>
    </xf>
    <xf numFmtId="176" fontId="11" fillId="33" borderId="0" xfId="71" applyNumberFormat="1" applyFont="1" applyFill="1" applyBorder="1" applyAlignment="1">
      <alignment horizontal="right" vertical="center"/>
      <protection/>
    </xf>
    <xf numFmtId="176" fontId="11" fillId="33" borderId="0" xfId="71" applyNumberFormat="1" applyFont="1" applyFill="1" applyBorder="1" applyAlignment="1">
      <alignment vertical="center"/>
      <protection/>
    </xf>
    <xf numFmtId="176" fontId="12" fillId="33" borderId="0" xfId="71" applyNumberFormat="1" applyFont="1" applyFill="1" applyBorder="1" applyAlignment="1">
      <alignment horizontal="right" vertical="center" wrapText="1"/>
      <protection/>
    </xf>
    <xf numFmtId="176" fontId="7" fillId="33" borderId="0" xfId="71" applyNumberFormat="1" applyFont="1" applyFill="1" applyBorder="1" applyAlignment="1">
      <alignment horizontal="right" vertical="center"/>
      <protection/>
    </xf>
    <xf numFmtId="176" fontId="11" fillId="33" borderId="0" xfId="51" applyNumberFormat="1" applyFont="1" applyFill="1" applyBorder="1" applyAlignment="1">
      <alignment vertical="center"/>
    </xf>
    <xf numFmtId="179" fontId="11" fillId="35" borderId="14" xfId="71" applyNumberFormat="1" applyFont="1" applyFill="1" applyBorder="1" applyAlignment="1">
      <alignment vertical="center"/>
      <protection/>
    </xf>
    <xf numFmtId="179" fontId="11" fillId="35" borderId="14" xfId="71" applyNumberFormat="1" applyFont="1" applyFill="1" applyBorder="1" applyAlignment="1">
      <alignment horizontal="right" vertical="center"/>
      <protection/>
    </xf>
    <xf numFmtId="179" fontId="11" fillId="33" borderId="14" xfId="71" applyNumberFormat="1" applyFont="1" applyFill="1" applyBorder="1" applyAlignment="1">
      <alignment vertical="center"/>
      <protection/>
    </xf>
    <xf numFmtId="179" fontId="7" fillId="35" borderId="14" xfId="71" applyNumberFormat="1" applyFont="1" applyFill="1" applyBorder="1" applyAlignment="1">
      <alignment horizontal="right" vertical="center"/>
      <protection/>
    </xf>
    <xf numFmtId="179" fontId="11" fillId="33" borderId="14" xfId="51" applyNumberFormat="1" applyFont="1" applyFill="1" applyBorder="1" applyAlignment="1">
      <alignment vertical="center"/>
    </xf>
    <xf numFmtId="179" fontId="11" fillId="0" borderId="14" xfId="71" applyNumberFormat="1" applyFont="1" applyFill="1" applyBorder="1" applyAlignment="1">
      <alignment vertical="center"/>
      <protection/>
    </xf>
    <xf numFmtId="179" fontId="7" fillId="35" borderId="15" xfId="71" applyNumberFormat="1" applyFont="1" applyFill="1" applyBorder="1" applyAlignment="1">
      <alignment horizontal="right" vertical="center"/>
      <protection/>
    </xf>
    <xf numFmtId="179" fontId="11" fillId="35" borderId="11" xfId="71" applyNumberFormat="1" applyFont="1" applyFill="1" applyBorder="1" applyAlignment="1">
      <alignment vertical="center"/>
      <protection/>
    </xf>
    <xf numFmtId="179" fontId="11" fillId="35" borderId="11" xfId="71" applyNumberFormat="1" applyFont="1" applyFill="1" applyBorder="1" applyAlignment="1">
      <alignment horizontal="right" vertical="center"/>
      <protection/>
    </xf>
    <xf numFmtId="179" fontId="11" fillId="33" borderId="11" xfId="71" applyNumberFormat="1" applyFont="1" applyFill="1" applyBorder="1" applyAlignment="1">
      <alignment horizontal="right" vertical="center"/>
      <protection/>
    </xf>
    <xf numFmtId="179" fontId="7" fillId="35" borderId="11" xfId="71" applyNumberFormat="1" applyFont="1" applyFill="1" applyBorder="1" applyAlignment="1">
      <alignment horizontal="right" vertical="center"/>
      <protection/>
    </xf>
    <xf numFmtId="179" fontId="11" fillId="0" borderId="11" xfId="71" applyNumberFormat="1" applyFont="1" applyFill="1" applyBorder="1" applyAlignment="1">
      <alignment horizontal="right" vertical="center"/>
      <protection/>
    </xf>
    <xf numFmtId="179" fontId="7" fillId="35" borderId="12" xfId="71" applyNumberFormat="1" applyFont="1" applyFill="1" applyBorder="1" applyAlignment="1">
      <alignment horizontal="right" vertical="center"/>
      <protection/>
    </xf>
    <xf numFmtId="179" fontId="11" fillId="35" borderId="11" xfId="71" applyNumberFormat="1" applyFont="1" applyFill="1" applyBorder="1" applyAlignment="1">
      <alignment horizontal="right" vertical="center" indent="2"/>
      <protection/>
    </xf>
    <xf numFmtId="179" fontId="7" fillId="36" borderId="12" xfId="71" applyNumberFormat="1" applyFont="1" applyFill="1" applyBorder="1" applyAlignment="1">
      <alignment horizontal="right" vertical="center"/>
      <protection/>
    </xf>
    <xf numFmtId="176" fontId="7" fillId="35" borderId="15" xfId="71" applyNumberFormat="1" applyFont="1" applyFill="1" applyBorder="1" applyAlignment="1">
      <alignment horizontal="right" vertical="center" indent="1"/>
      <protection/>
    </xf>
    <xf numFmtId="176" fontId="7" fillId="35" borderId="15" xfId="71" applyNumberFormat="1" applyFont="1" applyFill="1" applyBorder="1" applyAlignment="1">
      <alignment vertical="center"/>
      <protection/>
    </xf>
    <xf numFmtId="176" fontId="7" fillId="36" borderId="15" xfId="71" applyNumberFormat="1" applyFont="1" applyFill="1" applyBorder="1" applyAlignment="1">
      <alignment vertical="center"/>
      <protection/>
    </xf>
    <xf numFmtId="176" fontId="11" fillId="35" borderId="14" xfId="71" applyNumberFormat="1" applyFont="1" applyFill="1" applyBorder="1" applyAlignment="1">
      <alignment horizontal="right" vertical="center"/>
      <protection/>
    </xf>
    <xf numFmtId="176" fontId="11" fillId="33" borderId="14" xfId="71" applyNumberFormat="1" applyFont="1" applyFill="1" applyBorder="1" applyAlignment="1">
      <alignment horizontal="right" vertical="center"/>
      <protection/>
    </xf>
    <xf numFmtId="176" fontId="7" fillId="35" borderId="12" xfId="71" applyNumberFormat="1" applyFont="1" applyFill="1" applyBorder="1" applyAlignment="1">
      <alignment horizontal="right" vertical="center" indent="1"/>
      <protection/>
    </xf>
    <xf numFmtId="176" fontId="7" fillId="35" borderId="12" xfId="71" applyNumberFormat="1" applyFont="1" applyFill="1" applyBorder="1" applyAlignment="1">
      <alignment vertical="center"/>
      <protection/>
    </xf>
    <xf numFmtId="176" fontId="7" fillId="36" borderId="12" xfId="71" applyNumberFormat="1" applyFont="1" applyFill="1" applyBorder="1" applyAlignment="1">
      <alignment vertical="center"/>
      <protection/>
    </xf>
    <xf numFmtId="0" fontId="2" fillId="33" borderId="0" xfId="71" applyFill="1">
      <alignment/>
      <protection/>
    </xf>
    <xf numFmtId="0" fontId="6" fillId="33" borderId="0" xfId="71" applyFont="1" applyFill="1" applyBorder="1" applyAlignment="1">
      <alignment horizontal="left" vertical="center" wrapText="1"/>
      <protection/>
    </xf>
    <xf numFmtId="0" fontId="13" fillId="33" borderId="0" xfId="71" applyFont="1" applyFill="1" applyAlignment="1">
      <alignment vertical="center"/>
      <protection/>
    </xf>
    <xf numFmtId="0" fontId="7" fillId="34" borderId="18" xfId="71" applyFont="1" applyFill="1" applyBorder="1" applyAlignment="1">
      <alignment horizontal="center" vertical="center"/>
      <protection/>
    </xf>
    <xf numFmtId="0" fontId="7" fillId="33" borderId="13" xfId="71" applyFont="1" applyFill="1" applyBorder="1" applyAlignment="1">
      <alignment vertical="center"/>
      <protection/>
    </xf>
    <xf numFmtId="0" fontId="9" fillId="33" borderId="16" xfId="71" applyFont="1" applyFill="1" applyBorder="1" applyAlignment="1">
      <alignment vertical="center"/>
      <protection/>
    </xf>
    <xf numFmtId="0" fontId="14" fillId="33" borderId="16" xfId="71" applyFont="1" applyFill="1" applyBorder="1" applyAlignment="1">
      <alignment vertical="center"/>
      <protection/>
    </xf>
    <xf numFmtId="0" fontId="14" fillId="33" borderId="16" xfId="71" applyFont="1" applyFill="1" applyBorder="1" applyAlignment="1">
      <alignment horizontal="left" vertical="center"/>
      <protection/>
    </xf>
    <xf numFmtId="176" fontId="15" fillId="35" borderId="11" xfId="71" applyNumberFormat="1" applyFont="1" applyFill="1" applyBorder="1" applyAlignment="1">
      <alignment vertical="center"/>
      <protection/>
    </xf>
    <xf numFmtId="176" fontId="15" fillId="33" borderId="11" xfId="51" applyNumberFormat="1" applyFont="1" applyFill="1" applyBorder="1" applyAlignment="1">
      <alignment vertical="center"/>
    </xf>
    <xf numFmtId="176" fontId="15" fillId="33" borderId="11" xfId="71" applyNumberFormat="1" applyFont="1" applyFill="1" applyBorder="1" applyAlignment="1">
      <alignment vertical="center"/>
      <protection/>
    </xf>
    <xf numFmtId="176" fontId="15" fillId="35" borderId="11" xfId="71" applyNumberFormat="1" applyFont="1" applyFill="1" applyBorder="1" applyAlignment="1">
      <alignment horizontal="right" vertical="center"/>
      <protection/>
    </xf>
    <xf numFmtId="0" fontId="9" fillId="33" borderId="17" xfId="71" applyFont="1" applyFill="1" applyBorder="1" applyAlignment="1">
      <alignment vertical="center"/>
      <protection/>
    </xf>
    <xf numFmtId="176" fontId="11" fillId="35" borderId="19" xfId="71" applyNumberFormat="1" applyFont="1" applyFill="1" applyBorder="1" applyAlignment="1">
      <alignment vertical="center"/>
      <protection/>
    </xf>
    <xf numFmtId="176" fontId="11" fillId="33" borderId="19" xfId="51" applyNumberFormat="1" applyFont="1" applyFill="1" applyBorder="1" applyAlignment="1">
      <alignment vertical="center"/>
    </xf>
    <xf numFmtId="176" fontId="11" fillId="33" borderId="19" xfId="71" applyNumberFormat="1" applyFont="1" applyFill="1" applyBorder="1" applyAlignment="1">
      <alignment vertical="center"/>
      <protection/>
    </xf>
    <xf numFmtId="176" fontId="7" fillId="35" borderId="19" xfId="71" applyNumberFormat="1" applyFont="1" applyFill="1" applyBorder="1" applyAlignment="1">
      <alignment horizontal="right" vertical="center"/>
      <protection/>
    </xf>
    <xf numFmtId="0" fontId="9" fillId="33" borderId="20" xfId="71" applyFont="1" applyFill="1" applyBorder="1" applyAlignment="1">
      <alignment vertical="center"/>
      <protection/>
    </xf>
    <xf numFmtId="0" fontId="9" fillId="33" borderId="20" xfId="71" applyFont="1" applyFill="1" applyBorder="1" applyAlignment="1">
      <alignment horizontal="left" vertical="center"/>
      <protection/>
    </xf>
    <xf numFmtId="176" fontId="11" fillId="35" borderId="21" xfId="71" applyNumberFormat="1" applyFont="1" applyFill="1" applyBorder="1" applyAlignment="1">
      <alignment vertical="center"/>
      <protection/>
    </xf>
    <xf numFmtId="176" fontId="11" fillId="33" borderId="21" xfId="51" applyNumberFormat="1" applyFont="1" applyFill="1" applyBorder="1" applyAlignment="1">
      <alignment vertical="center"/>
    </xf>
    <xf numFmtId="176" fontId="11" fillId="33" borderId="21" xfId="71" applyNumberFormat="1" applyFont="1" applyFill="1" applyBorder="1" applyAlignment="1">
      <alignment vertical="center"/>
      <protection/>
    </xf>
    <xf numFmtId="176" fontId="7" fillId="35" borderId="21" xfId="71" applyNumberFormat="1" applyFont="1" applyFill="1" applyBorder="1" applyAlignment="1">
      <alignment horizontal="right" vertical="center"/>
      <protection/>
    </xf>
    <xf numFmtId="0" fontId="9" fillId="33" borderId="22" xfId="71" applyFont="1" applyFill="1" applyBorder="1" applyAlignment="1">
      <alignment vertical="center"/>
      <protection/>
    </xf>
    <xf numFmtId="0" fontId="9" fillId="33" borderId="22" xfId="71" applyFont="1" applyFill="1" applyBorder="1" applyAlignment="1">
      <alignment horizontal="left" vertical="center"/>
      <protection/>
    </xf>
    <xf numFmtId="176" fontId="11" fillId="35" borderId="23" xfId="71" applyNumberFormat="1" applyFont="1" applyFill="1" applyBorder="1" applyAlignment="1">
      <alignment vertical="center"/>
      <protection/>
    </xf>
    <xf numFmtId="176" fontId="11" fillId="33" borderId="23" xfId="51" applyNumberFormat="1" applyFont="1" applyFill="1" applyBorder="1" applyAlignment="1">
      <alignment vertical="center"/>
    </xf>
    <xf numFmtId="176" fontId="11" fillId="33" borderId="23" xfId="71" applyNumberFormat="1" applyFont="1" applyFill="1" applyBorder="1" applyAlignment="1">
      <alignment vertical="center"/>
      <protection/>
    </xf>
    <xf numFmtId="176" fontId="7" fillId="35" borderId="23" xfId="71" applyNumberFormat="1" applyFont="1" applyFill="1" applyBorder="1" applyAlignment="1">
      <alignment horizontal="right" vertical="center"/>
      <protection/>
    </xf>
    <xf numFmtId="0" fontId="9" fillId="33" borderId="13" xfId="71" applyFont="1" applyFill="1" applyBorder="1" applyAlignment="1">
      <alignment vertical="center"/>
      <protection/>
    </xf>
    <xf numFmtId="0" fontId="16" fillId="33" borderId="0" xfId="71" applyFont="1" applyFill="1">
      <alignment/>
      <protection/>
    </xf>
    <xf numFmtId="0" fontId="17" fillId="33" borderId="0" xfId="71" applyFont="1" applyFill="1">
      <alignment/>
      <protection/>
    </xf>
    <xf numFmtId="0" fontId="18" fillId="33" borderId="0" xfId="71" applyFont="1" applyFill="1" applyBorder="1" applyAlignment="1">
      <alignment horizontal="left" vertical="center"/>
      <protection/>
    </xf>
    <xf numFmtId="0" fontId="2" fillId="33" borderId="0" xfId="71" applyFill="1" applyBorder="1">
      <alignment/>
      <protection/>
    </xf>
    <xf numFmtId="0" fontId="7" fillId="33" borderId="0" xfId="71" applyFont="1" applyFill="1" applyBorder="1">
      <alignment/>
      <protection/>
    </xf>
    <xf numFmtId="3" fontId="11" fillId="33" borderId="16" xfId="71" applyNumberFormat="1" applyFont="1" applyFill="1" applyBorder="1" applyAlignment="1">
      <alignment vertical="center"/>
      <protection/>
    </xf>
    <xf numFmtId="3" fontId="7" fillId="35" borderId="16" xfId="71" applyNumberFormat="1" applyFont="1" applyFill="1" applyBorder="1" applyAlignment="1">
      <alignment horizontal="right" vertical="center"/>
      <protection/>
    </xf>
    <xf numFmtId="3" fontId="11" fillId="35" borderId="16" xfId="71" applyNumberFormat="1" applyFont="1" applyFill="1" applyBorder="1" applyAlignment="1">
      <alignment vertical="center"/>
      <protection/>
    </xf>
    <xf numFmtId="3" fontId="11" fillId="33" borderId="16" xfId="51" applyNumberFormat="1" applyFont="1" applyFill="1" applyBorder="1" applyAlignment="1">
      <alignment vertical="center"/>
    </xf>
    <xf numFmtId="176" fontId="7" fillId="35" borderId="12" xfId="71" applyNumberFormat="1" applyFont="1" applyFill="1" applyBorder="1" applyAlignment="1">
      <alignment horizontal="right" vertical="center" wrapText="1"/>
      <protection/>
    </xf>
    <xf numFmtId="0" fontId="7" fillId="33" borderId="16" xfId="71" applyFont="1" applyFill="1" applyBorder="1" applyAlignment="1">
      <alignment horizontal="left" vertical="center"/>
      <protection/>
    </xf>
    <xf numFmtId="176" fontId="11" fillId="33" borderId="16" xfId="71" applyNumberFormat="1" applyFont="1" applyFill="1" applyBorder="1" applyAlignment="1">
      <alignment vertical="center"/>
      <protection/>
    </xf>
    <xf numFmtId="176" fontId="7" fillId="35" borderId="16" xfId="71" applyNumberFormat="1" applyFont="1" applyFill="1" applyBorder="1" applyAlignment="1">
      <alignment horizontal="right" vertical="center"/>
      <protection/>
    </xf>
    <xf numFmtId="176" fontId="11" fillId="35" borderId="16" xfId="71" applyNumberFormat="1" applyFont="1" applyFill="1" applyBorder="1" applyAlignment="1">
      <alignment vertical="center"/>
      <protection/>
    </xf>
    <xf numFmtId="176" fontId="11" fillId="33" borderId="16" xfId="51" applyNumberFormat="1" applyFont="1" applyFill="1" applyBorder="1" applyAlignment="1">
      <alignment vertical="center"/>
    </xf>
    <xf numFmtId="0" fontId="7" fillId="33" borderId="16" xfId="71" applyFont="1" applyFill="1" applyBorder="1" applyAlignment="1">
      <alignment horizontal="right" vertical="center"/>
      <protection/>
    </xf>
    <xf numFmtId="176" fontId="7" fillId="36" borderId="12" xfId="71" applyNumberFormat="1" applyFont="1" applyFill="1" applyBorder="1" applyAlignment="1">
      <alignment horizontal="right" vertical="center"/>
      <protection/>
    </xf>
    <xf numFmtId="176" fontId="11" fillId="33" borderId="13" xfId="71" applyNumberFormat="1" applyFont="1" applyFill="1" applyBorder="1" applyAlignment="1">
      <alignment vertical="center"/>
      <protection/>
    </xf>
    <xf numFmtId="176" fontId="7" fillId="33" borderId="13" xfId="71" applyNumberFormat="1" applyFont="1" applyFill="1" applyBorder="1" applyAlignment="1">
      <alignment horizontal="right" vertical="center"/>
      <protection/>
    </xf>
    <xf numFmtId="176" fontId="9" fillId="33" borderId="0" xfId="71" applyNumberFormat="1" applyFont="1" applyFill="1" applyBorder="1" applyAlignment="1">
      <alignment horizontal="right" vertical="center"/>
      <protection/>
    </xf>
    <xf numFmtId="176" fontId="11" fillId="33" borderId="13" xfId="51" applyNumberFormat="1" applyFont="1" applyFill="1" applyBorder="1" applyAlignment="1">
      <alignment vertical="center"/>
    </xf>
    <xf numFmtId="176" fontId="9" fillId="33" borderId="0" xfId="71" applyNumberFormat="1" applyFont="1" applyFill="1" applyBorder="1" applyAlignment="1">
      <alignment horizontal="right"/>
      <protection/>
    </xf>
    <xf numFmtId="176" fontId="7" fillId="33" borderId="11" xfId="71" applyNumberFormat="1" applyFont="1" applyFill="1" applyBorder="1" applyAlignment="1">
      <alignment horizontal="center" vertical="center" wrapText="1"/>
      <protection/>
    </xf>
    <xf numFmtId="176" fontId="9" fillId="35" borderId="11" xfId="71" applyNumberFormat="1" applyFont="1" applyFill="1" applyBorder="1" applyAlignment="1">
      <alignment horizontal="center" vertical="center" wrapText="1"/>
      <protection/>
    </xf>
    <xf numFmtId="176" fontId="9" fillId="35" borderId="12" xfId="71" applyNumberFormat="1" applyFont="1" applyFill="1" applyBorder="1" applyAlignment="1">
      <alignment horizontal="center" vertical="center" wrapText="1"/>
      <protection/>
    </xf>
    <xf numFmtId="0" fontId="7" fillId="33" borderId="13" xfId="71" applyFont="1" applyFill="1" applyBorder="1" applyAlignment="1">
      <alignment horizontal="left" vertical="center"/>
      <protection/>
    </xf>
    <xf numFmtId="0" fontId="10" fillId="33" borderId="16" xfId="71" applyFont="1" applyFill="1" applyBorder="1" applyAlignment="1">
      <alignment vertical="center"/>
      <protection/>
    </xf>
    <xf numFmtId="176" fontId="11" fillId="33" borderId="17" xfId="71" applyNumberFormat="1" applyFont="1" applyFill="1" applyBorder="1" applyAlignment="1">
      <alignment vertical="center"/>
      <protection/>
    </xf>
    <xf numFmtId="176" fontId="7" fillId="33" borderId="17" xfId="71" applyNumberFormat="1" applyFont="1" applyFill="1" applyBorder="1" applyAlignment="1">
      <alignment horizontal="right" vertical="center"/>
      <protection/>
    </xf>
    <xf numFmtId="0" fontId="9" fillId="0" borderId="13" xfId="71" applyFont="1" applyFill="1" applyBorder="1" applyAlignment="1">
      <alignment horizontal="left" vertical="center"/>
      <protection/>
    </xf>
    <xf numFmtId="0" fontId="7" fillId="33" borderId="0" xfId="71" applyFont="1" applyFill="1">
      <alignment/>
      <protection/>
    </xf>
    <xf numFmtId="176" fontId="2" fillId="33" borderId="0" xfId="71" applyNumberFormat="1" applyFill="1" applyBorder="1">
      <alignment/>
      <protection/>
    </xf>
    <xf numFmtId="0" fontId="10" fillId="33" borderId="17" xfId="71" applyFont="1" applyFill="1" applyBorder="1" applyAlignment="1">
      <alignment vertical="center"/>
      <protection/>
    </xf>
    <xf numFmtId="3" fontId="7" fillId="34" borderId="18" xfId="51" applyNumberFormat="1" applyFont="1" applyFill="1" applyBorder="1" applyAlignment="1">
      <alignment horizontal="center" vertical="center"/>
    </xf>
    <xf numFmtId="3" fontId="7" fillId="34" borderId="24" xfId="51" applyNumberFormat="1" applyFont="1" applyFill="1" applyBorder="1" applyAlignment="1">
      <alignment horizontal="center" vertical="center"/>
    </xf>
    <xf numFmtId="0" fontId="9" fillId="0" borderId="11" xfId="71" applyFont="1" applyFill="1" applyBorder="1" applyAlignment="1">
      <alignment horizontal="center" vertical="center"/>
      <protection/>
    </xf>
    <xf numFmtId="0" fontId="9" fillId="0" borderId="12" xfId="71" applyFont="1" applyFill="1" applyBorder="1" applyAlignment="1">
      <alignment horizontal="center" vertical="center"/>
      <protection/>
    </xf>
    <xf numFmtId="176" fontId="7" fillId="0" borderId="11" xfId="51" applyNumberFormat="1" applyFont="1" applyFill="1" applyBorder="1" applyAlignment="1">
      <alignment horizontal="right" vertical="center"/>
    </xf>
    <xf numFmtId="176" fontId="7" fillId="0" borderId="12" xfId="51" applyNumberFormat="1" applyFont="1" applyFill="1" applyBorder="1" applyAlignment="1">
      <alignment horizontal="right" vertical="center"/>
    </xf>
    <xf numFmtId="0" fontId="7" fillId="33" borderId="0" xfId="71" applyFont="1" applyFill="1" applyAlignment="1">
      <alignment vertical="center"/>
      <protection/>
    </xf>
    <xf numFmtId="176" fontId="7" fillId="33" borderId="16" xfId="51" applyNumberFormat="1" applyFont="1" applyFill="1" applyBorder="1" applyAlignment="1">
      <alignment horizontal="right" vertical="center"/>
    </xf>
    <xf numFmtId="176" fontId="7" fillId="33" borderId="13" xfId="51" applyNumberFormat="1" applyFont="1" applyFill="1" applyBorder="1" applyAlignment="1">
      <alignment horizontal="right" vertical="center"/>
    </xf>
    <xf numFmtId="176" fontId="7" fillId="34" borderId="18" xfId="51" applyNumberFormat="1" applyFont="1" applyFill="1" applyBorder="1" applyAlignment="1">
      <alignment horizontal="center" vertical="center"/>
    </xf>
    <xf numFmtId="176" fontId="7" fillId="34" borderId="24" xfId="51" applyNumberFormat="1" applyFont="1" applyFill="1" applyBorder="1" applyAlignment="1">
      <alignment horizontal="center" vertical="center"/>
    </xf>
    <xf numFmtId="176" fontId="9" fillId="0" borderId="11" xfId="71" applyNumberFormat="1" applyFont="1" applyFill="1" applyBorder="1" applyAlignment="1">
      <alignment horizontal="center" vertical="center"/>
      <protection/>
    </xf>
    <xf numFmtId="176" fontId="9" fillId="0" borderId="12" xfId="71" applyNumberFormat="1" applyFont="1" applyFill="1" applyBorder="1" applyAlignment="1">
      <alignment horizontal="center" vertical="center"/>
      <protection/>
    </xf>
    <xf numFmtId="0" fontId="7" fillId="37" borderId="16" xfId="71" applyFont="1" applyFill="1" applyBorder="1" applyAlignment="1">
      <alignment horizontal="right" vertical="center"/>
      <protection/>
    </xf>
    <xf numFmtId="0" fontId="9" fillId="0" borderId="16" xfId="71" applyFont="1" applyFill="1" applyBorder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7" fillId="0" borderId="16" xfId="71" applyFont="1" applyFill="1" applyBorder="1" applyAlignment="1">
      <alignment horizontal="right" vertical="center"/>
      <protection/>
    </xf>
    <xf numFmtId="0" fontId="7" fillId="37" borderId="16" xfId="71" applyFont="1" applyFill="1" applyBorder="1" applyAlignment="1">
      <alignment horizontal="left" vertical="center"/>
      <protection/>
    </xf>
    <xf numFmtId="176" fontId="7" fillId="33" borderId="17" xfId="51" applyNumberFormat="1" applyFont="1" applyFill="1" applyBorder="1" applyAlignment="1">
      <alignment horizontal="right" vertical="center"/>
    </xf>
    <xf numFmtId="176" fontId="7" fillId="33" borderId="11" xfId="51" applyNumberFormat="1" applyFont="1" applyFill="1" applyBorder="1" applyAlignment="1">
      <alignment horizontal="right" vertical="center"/>
    </xf>
    <xf numFmtId="0" fontId="9" fillId="33" borderId="16" xfId="71" applyFont="1" applyFill="1" applyBorder="1" applyAlignment="1">
      <alignment horizontal="left" vertical="center" indent="1"/>
      <protection/>
    </xf>
    <xf numFmtId="0" fontId="7" fillId="33" borderId="0" xfId="71" applyFont="1" applyFill="1" applyAlignment="1">
      <alignment horizontal="left" vertical="center"/>
      <protection/>
    </xf>
    <xf numFmtId="3" fontId="7" fillId="33" borderId="0" xfId="51" applyNumberFormat="1" applyFont="1" applyFill="1" applyAlignment="1">
      <alignment vertical="center"/>
    </xf>
    <xf numFmtId="176" fontId="7" fillId="33" borderId="25" xfId="51" applyNumberFormat="1" applyFont="1" applyFill="1" applyBorder="1" applyAlignment="1">
      <alignment horizontal="right" vertical="center"/>
    </xf>
    <xf numFmtId="176" fontId="7" fillId="0" borderId="16" xfId="51" applyNumberFormat="1" applyFont="1" applyFill="1" applyBorder="1" applyAlignment="1">
      <alignment horizontal="right" vertical="center"/>
    </xf>
    <xf numFmtId="176" fontId="7" fillId="0" borderId="25" xfId="51" applyNumberFormat="1" applyFont="1" applyFill="1" applyBorder="1" applyAlignment="1">
      <alignment horizontal="right" vertical="center"/>
    </xf>
    <xf numFmtId="180" fontId="7" fillId="33" borderId="0" xfId="71" applyNumberFormat="1" applyFont="1" applyFill="1" applyBorder="1">
      <alignment/>
      <protection/>
    </xf>
    <xf numFmtId="0" fontId="7" fillId="33" borderId="0" xfId="71" applyFont="1" applyFill="1" applyBorder="1" applyAlignment="1">
      <alignment horizontal="center"/>
      <protection/>
    </xf>
    <xf numFmtId="176" fontId="7" fillId="33" borderId="16" xfId="71" applyNumberFormat="1" applyFont="1" applyFill="1" applyBorder="1" applyAlignment="1">
      <alignment vertical="center"/>
      <protection/>
    </xf>
    <xf numFmtId="176" fontId="7" fillId="33" borderId="14" xfId="71" applyNumberFormat="1" applyFont="1" applyFill="1" applyBorder="1" applyAlignment="1">
      <alignment horizontal="right" vertical="center"/>
      <protection/>
    </xf>
    <xf numFmtId="3" fontId="7" fillId="35" borderId="14" xfId="71" applyNumberFormat="1" applyFont="1" applyFill="1" applyBorder="1" applyAlignment="1">
      <alignment horizontal="right" vertical="center"/>
      <protection/>
    </xf>
    <xf numFmtId="176" fontId="7" fillId="33" borderId="11" xfId="71" applyNumberFormat="1" applyFont="1" applyFill="1" applyBorder="1" applyAlignment="1">
      <alignment horizontal="right" vertical="center"/>
      <protection/>
    </xf>
    <xf numFmtId="176" fontId="7" fillId="33" borderId="11" xfId="71" applyNumberFormat="1" applyFont="1" applyFill="1" applyBorder="1" applyAlignment="1">
      <alignment vertical="center"/>
      <protection/>
    </xf>
    <xf numFmtId="176" fontId="7" fillId="0" borderId="11" xfId="71" applyNumberFormat="1" applyFont="1" applyFill="1" applyBorder="1" applyAlignment="1">
      <alignment horizontal="right" vertical="center"/>
      <protection/>
    </xf>
    <xf numFmtId="0" fontId="9" fillId="0" borderId="16" xfId="71" applyFont="1" applyFill="1" applyBorder="1" applyAlignment="1">
      <alignment horizontal="left" vertical="center"/>
      <protection/>
    </xf>
    <xf numFmtId="180" fontId="7" fillId="33" borderId="0" xfId="71" applyNumberFormat="1" applyFont="1" applyFill="1" applyBorder="1" applyAlignment="1">
      <alignment vertical="center"/>
      <protection/>
    </xf>
    <xf numFmtId="0" fontId="20" fillId="33" borderId="0" xfId="71" applyFont="1" applyFill="1">
      <alignment/>
      <protection/>
    </xf>
    <xf numFmtId="0" fontId="20" fillId="33" borderId="0" xfId="71" applyFont="1" applyFill="1" applyAlignment="1">
      <alignment horizontal="center"/>
      <protection/>
    </xf>
    <xf numFmtId="3" fontId="7" fillId="0" borderId="11" xfId="51" applyNumberFormat="1" applyFont="1" applyFill="1" applyBorder="1" applyAlignment="1">
      <alignment horizontal="right" vertical="center"/>
    </xf>
    <xf numFmtId="49" fontId="17" fillId="0" borderId="11" xfId="51" applyNumberFormat="1" applyFont="1" applyFill="1" applyBorder="1" applyAlignment="1">
      <alignment horizontal="right" vertical="center"/>
    </xf>
    <xf numFmtId="176" fontId="13" fillId="0" borderId="11" xfId="51" applyNumberFormat="1" applyFont="1" applyFill="1" applyBorder="1" applyAlignment="1">
      <alignment horizontal="right" vertical="center"/>
    </xf>
    <xf numFmtId="176" fontId="17" fillId="0" borderId="12" xfId="51" applyNumberFormat="1" applyFont="1" applyFill="1" applyBorder="1" applyAlignment="1">
      <alignment horizontal="right" vertical="center"/>
    </xf>
    <xf numFmtId="176" fontId="17" fillId="0" borderId="11" xfId="51" applyNumberFormat="1" applyFont="1" applyFill="1" applyBorder="1" applyAlignment="1">
      <alignment horizontal="right" vertical="center"/>
    </xf>
    <xf numFmtId="0" fontId="20" fillId="33" borderId="0" xfId="71" applyFont="1" applyFill="1" applyBorder="1">
      <alignment/>
      <protection/>
    </xf>
    <xf numFmtId="176" fontId="20" fillId="33" borderId="0" xfId="71" applyNumberFormat="1" applyFont="1" applyFill="1" applyBorder="1">
      <alignment/>
      <protection/>
    </xf>
    <xf numFmtId="0" fontId="20" fillId="33" borderId="0" xfId="71" applyFont="1" applyFill="1" applyAlignment="1">
      <alignment horizontal="left" indent="1"/>
      <protection/>
    </xf>
    <xf numFmtId="0" fontId="20" fillId="33" borderId="0" xfId="71" applyFont="1" applyFill="1" applyAlignment="1">
      <alignment horizontal="left"/>
      <protection/>
    </xf>
    <xf numFmtId="180" fontId="7" fillId="33" borderId="0" xfId="71" applyNumberFormat="1" applyFont="1" applyFill="1">
      <alignment/>
      <protection/>
    </xf>
    <xf numFmtId="176" fontId="11" fillId="33" borderId="11" xfId="51" applyNumberFormat="1" applyFont="1" applyFill="1" applyBorder="1" applyAlignment="1">
      <alignment horizontal="right" vertical="center"/>
    </xf>
    <xf numFmtId="0" fontId="21" fillId="33" borderId="0" xfId="71" applyFont="1" applyFill="1" applyBorder="1">
      <alignment/>
      <protection/>
    </xf>
    <xf numFmtId="176" fontId="22" fillId="33" borderId="11" xfId="71" applyNumberFormat="1" applyFont="1" applyFill="1" applyBorder="1" applyAlignment="1">
      <alignment horizontal="right" vertical="center"/>
      <protection/>
    </xf>
    <xf numFmtId="176" fontId="13" fillId="35" borderId="11" xfId="71" applyNumberFormat="1" applyFont="1" applyFill="1" applyBorder="1" applyAlignment="1">
      <alignment horizontal="right" vertical="center"/>
      <protection/>
    </xf>
    <xf numFmtId="176" fontId="11" fillId="33" borderId="17" xfId="51" applyNumberFormat="1" applyFont="1" applyFill="1" applyBorder="1" applyAlignment="1">
      <alignment horizontal="right" vertical="center"/>
    </xf>
    <xf numFmtId="176" fontId="11" fillId="33" borderId="17" xfId="71" applyNumberFormat="1" applyFont="1" applyFill="1" applyBorder="1" applyAlignment="1">
      <alignment horizontal="right" vertical="center"/>
      <protection/>
    </xf>
    <xf numFmtId="176" fontId="22" fillId="35" borderId="11" xfId="71" applyNumberFormat="1" applyFont="1" applyFill="1" applyBorder="1" applyAlignment="1">
      <alignment horizontal="right" vertical="center"/>
      <protection/>
    </xf>
    <xf numFmtId="176" fontId="11" fillId="33" borderId="16" xfId="51" applyNumberFormat="1" applyFont="1" applyFill="1" applyBorder="1" applyAlignment="1">
      <alignment horizontal="right" vertical="center"/>
    </xf>
    <xf numFmtId="176" fontId="11" fillId="33" borderId="16" xfId="71" applyNumberFormat="1" applyFont="1" applyFill="1" applyBorder="1" applyAlignment="1">
      <alignment horizontal="right" vertical="center"/>
      <protection/>
    </xf>
    <xf numFmtId="176" fontId="7" fillId="33" borderId="16" xfId="71" applyNumberFormat="1" applyFont="1" applyFill="1" applyBorder="1" applyAlignment="1">
      <alignment horizontal="right" vertical="center"/>
      <protection/>
    </xf>
    <xf numFmtId="176" fontId="11" fillId="33" borderId="12" xfId="71" applyNumberFormat="1" applyFont="1" applyFill="1" applyBorder="1" applyAlignment="1">
      <alignment horizontal="right" vertical="center"/>
      <protection/>
    </xf>
    <xf numFmtId="180" fontId="7" fillId="33" borderId="0" xfId="71" applyNumberFormat="1" applyFont="1" applyFill="1" applyBorder="1" applyAlignment="1">
      <alignment horizontal="right"/>
      <protection/>
    </xf>
    <xf numFmtId="180" fontId="7" fillId="33" borderId="0" xfId="71" applyNumberFormat="1" applyFont="1" applyFill="1" applyBorder="1" applyAlignment="1">
      <alignment horizontal="right" wrapText="1"/>
      <protection/>
    </xf>
    <xf numFmtId="0" fontId="9" fillId="33" borderId="16" xfId="71" applyFont="1" applyFill="1" applyBorder="1" applyAlignment="1">
      <alignment horizontal="left" vertical="center" wrapText="1"/>
      <protection/>
    </xf>
    <xf numFmtId="0" fontId="2" fillId="33" borderId="0" xfId="71" applyFont="1" applyFill="1" applyBorder="1" applyAlignment="1">
      <alignment horizontal="left" vertical="center"/>
      <protection/>
    </xf>
    <xf numFmtId="0" fontId="13" fillId="33" borderId="0" xfId="71" applyFont="1" applyFill="1" applyAlignment="1">
      <alignment horizontal="right" vertical="center" shrinkToFit="1"/>
      <protection/>
    </xf>
    <xf numFmtId="0" fontId="9" fillId="33" borderId="0" xfId="71" applyFont="1" applyFill="1" applyAlignment="1">
      <alignment horizontal="right" vertical="center" shrinkToFit="1"/>
      <protection/>
    </xf>
    <xf numFmtId="0" fontId="13" fillId="33" borderId="0" xfId="71" applyFont="1" applyFill="1" applyAlignment="1">
      <alignment horizontal="right" vertical="center"/>
      <protection/>
    </xf>
    <xf numFmtId="0" fontId="24" fillId="33" borderId="16" xfId="71" applyFont="1" applyFill="1" applyBorder="1" applyAlignment="1">
      <alignment horizontal="left" vertical="center" shrinkToFit="1"/>
      <protection/>
    </xf>
    <xf numFmtId="3" fontId="9" fillId="33" borderId="0" xfId="71" applyNumberFormat="1" applyFont="1" applyFill="1" applyBorder="1" applyAlignment="1">
      <alignment vertical="center" wrapText="1"/>
      <protection/>
    </xf>
    <xf numFmtId="0" fontId="7" fillId="33" borderId="0" xfId="71" applyFont="1" applyFill="1" applyBorder="1" applyProtection="1">
      <alignment/>
      <protection locked="0"/>
    </xf>
    <xf numFmtId="176" fontId="17" fillId="33" borderId="0" xfId="71" applyNumberFormat="1" applyFont="1" applyFill="1">
      <alignment/>
      <protection/>
    </xf>
    <xf numFmtId="0" fontId="13" fillId="33" borderId="0" xfId="71" applyFont="1" applyFill="1" applyBorder="1" applyAlignment="1">
      <alignment horizontal="right" vertical="center"/>
      <protection/>
    </xf>
    <xf numFmtId="176" fontId="17" fillId="33" borderId="0" xfId="71" applyNumberFormat="1" applyFont="1" applyFill="1" applyBorder="1" applyAlignment="1">
      <alignment horizontal="right" vertical="center"/>
      <protection/>
    </xf>
    <xf numFmtId="3" fontId="17" fillId="34" borderId="24" xfId="51" applyNumberFormat="1" applyFont="1" applyFill="1" applyBorder="1" applyAlignment="1">
      <alignment horizontal="center" vertical="center"/>
    </xf>
    <xf numFmtId="176" fontId="17" fillId="34" borderId="24" xfId="51" applyNumberFormat="1" applyFont="1" applyFill="1" applyBorder="1" applyAlignment="1">
      <alignment horizontal="center" vertical="center"/>
    </xf>
    <xf numFmtId="0" fontId="13" fillId="0" borderId="11" xfId="71" applyFont="1" applyFill="1" applyBorder="1" applyAlignment="1">
      <alignment horizontal="center" vertical="center"/>
      <protection/>
    </xf>
    <xf numFmtId="176" fontId="17" fillId="0" borderId="12" xfId="71" applyNumberFormat="1" applyFont="1" applyFill="1" applyBorder="1" applyAlignment="1">
      <alignment horizontal="center" vertical="center"/>
      <protection/>
    </xf>
    <xf numFmtId="3" fontId="17" fillId="0" borderId="11" xfId="51" applyNumberFormat="1" applyFont="1" applyFill="1" applyBorder="1" applyAlignment="1">
      <alignment horizontal="right" vertical="center"/>
    </xf>
    <xf numFmtId="176" fontId="17" fillId="37" borderId="12" xfId="51" applyNumberFormat="1" applyFont="1" applyFill="1" applyBorder="1" applyAlignment="1">
      <alignment horizontal="right" vertical="center"/>
    </xf>
    <xf numFmtId="176" fontId="17" fillId="33" borderId="17" xfId="51" applyNumberFormat="1" applyFont="1" applyFill="1" applyBorder="1" applyAlignment="1">
      <alignment horizontal="right" vertical="center"/>
    </xf>
    <xf numFmtId="176" fontId="17" fillId="33" borderId="16" xfId="51" applyNumberFormat="1" applyFont="1" applyFill="1" applyBorder="1" applyAlignment="1">
      <alignment horizontal="right" vertical="center"/>
    </xf>
    <xf numFmtId="176" fontId="19" fillId="33" borderId="0" xfId="71" applyNumberFormat="1" applyFont="1" applyFill="1" applyBorder="1" applyAlignment="1">
      <alignment horizontal="right" vertical="center"/>
      <protection/>
    </xf>
    <xf numFmtId="176" fontId="23" fillId="33" borderId="0" xfId="71" applyNumberFormat="1" applyFont="1" applyFill="1" applyBorder="1" applyAlignment="1">
      <alignment vertical="center"/>
      <protection/>
    </xf>
    <xf numFmtId="3" fontId="19" fillId="33" borderId="0" xfId="71" applyNumberFormat="1" applyFont="1" applyFill="1" applyBorder="1" applyAlignment="1">
      <alignment horizontal="right" vertical="center"/>
      <protection/>
    </xf>
    <xf numFmtId="176" fontId="23" fillId="33" borderId="0" xfId="51" applyNumberFormat="1" applyFont="1" applyFill="1" applyBorder="1" applyAlignment="1">
      <alignment vertical="center"/>
    </xf>
    <xf numFmtId="3" fontId="19" fillId="33" borderId="0" xfId="71" applyNumberFormat="1" applyFont="1" applyFill="1" applyBorder="1" applyAlignment="1">
      <alignment vertical="center" wrapText="1"/>
      <protection/>
    </xf>
    <xf numFmtId="0" fontId="9" fillId="33" borderId="0" xfId="71" applyFont="1" applyFill="1" applyAlignment="1">
      <alignment horizontal="right" vertical="center"/>
      <protection/>
    </xf>
    <xf numFmtId="176" fontId="11" fillId="0" borderId="16" xfId="71" applyNumberFormat="1" applyFont="1" applyFill="1" applyBorder="1" applyAlignment="1">
      <alignment vertical="center"/>
      <protection/>
    </xf>
    <xf numFmtId="176" fontId="76" fillId="0" borderId="11" xfId="71" applyNumberFormat="1" applyFont="1" applyFill="1" applyBorder="1" applyAlignment="1">
      <alignment vertical="center"/>
      <protection/>
    </xf>
    <xf numFmtId="3" fontId="11" fillId="33" borderId="11" xfId="71" applyNumberFormat="1" applyFont="1" applyFill="1" applyBorder="1" applyAlignment="1">
      <alignment vertical="center"/>
      <protection/>
    </xf>
    <xf numFmtId="176" fontId="7" fillId="0" borderId="12" xfId="51" applyNumberFormat="1" applyFont="1" applyFill="1" applyBorder="1" applyAlignment="1">
      <alignment horizontal="right" vertical="center" wrapText="1"/>
    </xf>
    <xf numFmtId="176" fontId="9" fillId="0" borderId="12" xfId="51" applyNumberFormat="1" applyFont="1" applyFill="1" applyBorder="1" applyAlignment="1">
      <alignment horizontal="right" vertical="center"/>
    </xf>
    <xf numFmtId="0" fontId="77" fillId="33" borderId="17" xfId="71" applyFont="1" applyFill="1" applyBorder="1" applyAlignment="1">
      <alignment horizontal="right" vertical="center" wrapText="1"/>
      <protection/>
    </xf>
    <xf numFmtId="3" fontId="77" fillId="33" borderId="17" xfId="71" applyNumberFormat="1" applyFont="1" applyFill="1" applyBorder="1" applyAlignment="1">
      <alignment horizontal="right" vertical="center" wrapText="1"/>
      <protection/>
    </xf>
    <xf numFmtId="176" fontId="11" fillId="36" borderId="11" xfId="71" applyNumberFormat="1" applyFont="1" applyFill="1" applyBorder="1" applyAlignment="1">
      <alignment horizontal="right" vertical="center"/>
      <protection/>
    </xf>
    <xf numFmtId="0" fontId="7" fillId="33" borderId="17" xfId="71" applyFont="1" applyFill="1" applyBorder="1" applyAlignment="1">
      <alignment horizontal="left" vertical="center"/>
      <protection/>
    </xf>
    <xf numFmtId="3" fontId="7" fillId="33" borderId="17" xfId="71" applyNumberFormat="1" applyFont="1" applyFill="1" applyBorder="1" applyAlignment="1">
      <alignment horizontal="right" vertical="center"/>
      <protection/>
    </xf>
    <xf numFmtId="0" fontId="7" fillId="33" borderId="17" xfId="71" applyFont="1" applyFill="1" applyBorder="1" applyAlignment="1">
      <alignment horizontal="right" vertical="center"/>
      <protection/>
    </xf>
    <xf numFmtId="0" fontId="9" fillId="33" borderId="17" xfId="71" applyFont="1" applyFill="1" applyBorder="1" applyAlignment="1">
      <alignment horizontal="right" vertical="center"/>
      <protection/>
    </xf>
    <xf numFmtId="3" fontId="7" fillId="33" borderId="17" xfId="51" applyNumberFormat="1" applyFont="1" applyFill="1" applyBorder="1" applyAlignment="1">
      <alignment horizontal="right" vertical="center"/>
    </xf>
    <xf numFmtId="176" fontId="9" fillId="35" borderId="12" xfId="71" applyNumberFormat="1" applyFont="1" applyFill="1" applyBorder="1" applyAlignment="1">
      <alignment horizontal="right" vertical="center"/>
      <protection/>
    </xf>
    <xf numFmtId="0" fontId="77" fillId="33" borderId="17" xfId="71" applyFont="1" applyFill="1" applyBorder="1" applyAlignment="1">
      <alignment horizontal="right" vertical="center" wrapText="1"/>
      <protection/>
    </xf>
    <xf numFmtId="176" fontId="22" fillId="36" borderId="11" xfId="71" applyNumberFormat="1" applyFont="1" applyFill="1" applyBorder="1" applyAlignment="1">
      <alignment horizontal="right" vertical="center"/>
      <protection/>
    </xf>
    <xf numFmtId="179" fontId="11" fillId="0" borderId="14" xfId="71" applyNumberFormat="1" applyFont="1" applyFill="1" applyBorder="1" applyAlignment="1">
      <alignment horizontal="right" vertical="center"/>
      <protection/>
    </xf>
    <xf numFmtId="176" fontId="78" fillId="33" borderId="11" xfId="71" applyNumberFormat="1" applyFont="1" applyFill="1" applyBorder="1" applyAlignment="1">
      <alignment horizontal="right" vertical="center"/>
      <protection/>
    </xf>
    <xf numFmtId="176" fontId="11" fillId="0" borderId="14" xfId="71" applyNumberFormat="1" applyFont="1" applyFill="1" applyBorder="1" applyAlignment="1">
      <alignment horizontal="right" vertical="center" shrinkToFit="1"/>
      <protection/>
    </xf>
    <xf numFmtId="176" fontId="7" fillId="36" borderId="15" xfId="71" applyNumberFormat="1" applyFont="1" applyFill="1" applyBorder="1" applyAlignment="1">
      <alignment vertical="center" shrinkToFit="1"/>
      <protection/>
    </xf>
    <xf numFmtId="0" fontId="79" fillId="33" borderId="0" xfId="71" applyFont="1" applyFill="1" applyAlignment="1">
      <alignment horizontal="right"/>
      <protection/>
    </xf>
    <xf numFmtId="0" fontId="24" fillId="33" borderId="0" xfId="71" applyFont="1" applyFill="1" applyAlignment="1">
      <alignment horizontal="right" vertical="center"/>
      <protection/>
    </xf>
    <xf numFmtId="176" fontId="24" fillId="33" borderId="0" xfId="71" applyNumberFormat="1" applyFont="1" applyFill="1" applyAlignment="1">
      <alignment horizontal="right"/>
      <protection/>
    </xf>
    <xf numFmtId="0" fontId="24" fillId="33" borderId="17" xfId="71" applyFont="1" applyFill="1" applyBorder="1" applyAlignment="1">
      <alignment horizontal="right"/>
      <protection/>
    </xf>
    <xf numFmtId="180" fontId="30" fillId="33" borderId="0" xfId="71" applyNumberFormat="1" applyFont="1" applyFill="1" applyBorder="1">
      <alignment/>
      <protection/>
    </xf>
    <xf numFmtId="0" fontId="30" fillId="33" borderId="0" xfId="71" applyFont="1" applyFill="1" applyBorder="1">
      <alignment/>
      <protection/>
    </xf>
    <xf numFmtId="0" fontId="30" fillId="33" borderId="0" xfId="71" applyFont="1" applyFill="1" applyBorder="1" applyAlignment="1">
      <alignment horizontal="right"/>
      <protection/>
    </xf>
    <xf numFmtId="180" fontId="30" fillId="33" borderId="17" xfId="71" applyNumberFormat="1" applyFont="1" applyFill="1" applyBorder="1" applyAlignment="1">
      <alignment horizontal="right" vertical="center"/>
      <protection/>
    </xf>
    <xf numFmtId="0" fontId="30" fillId="33" borderId="0" xfId="71" applyFont="1" applyFill="1" applyBorder="1" applyAlignment="1">
      <alignment horizontal="right" vertical="center"/>
      <protection/>
    </xf>
    <xf numFmtId="0" fontId="30" fillId="33" borderId="0" xfId="71" applyFont="1" applyFill="1" applyAlignment="1">
      <alignment horizontal="right" vertical="center"/>
      <protection/>
    </xf>
    <xf numFmtId="0" fontId="9" fillId="33" borderId="13" xfId="71" applyFont="1" applyFill="1" applyBorder="1" applyAlignment="1">
      <alignment horizontal="right" vertical="center" shrinkToFit="1"/>
      <protection/>
    </xf>
    <xf numFmtId="0" fontId="20" fillId="0" borderId="0" xfId="71" applyFont="1" applyFill="1">
      <alignment/>
      <protection/>
    </xf>
    <xf numFmtId="0" fontId="20" fillId="0" borderId="0" xfId="71" applyFont="1" applyFill="1" applyAlignment="1">
      <alignment horizontal="left" indent="1"/>
      <protection/>
    </xf>
    <xf numFmtId="0" fontId="20" fillId="0" borderId="0" xfId="71" applyFont="1" applyFill="1" applyAlignment="1">
      <alignment horizontal="left"/>
      <protection/>
    </xf>
    <xf numFmtId="176" fontId="7" fillId="0" borderId="17" xfId="51" applyNumberFormat="1" applyFont="1" applyFill="1" applyBorder="1" applyAlignment="1">
      <alignment horizontal="right" vertical="center"/>
    </xf>
    <xf numFmtId="0" fontId="77" fillId="33" borderId="0" xfId="71" applyFont="1" applyFill="1" applyBorder="1" applyAlignment="1">
      <alignment horizontal="right" vertical="center" wrapText="1"/>
      <protection/>
    </xf>
    <xf numFmtId="3" fontId="77" fillId="33" borderId="0" xfId="71" applyNumberFormat="1" applyFont="1" applyFill="1" applyBorder="1" applyAlignment="1">
      <alignment horizontal="right" vertical="center" wrapText="1"/>
      <protection/>
    </xf>
    <xf numFmtId="176" fontId="78" fillId="0" borderId="11" xfId="71" applyNumberFormat="1" applyFont="1" applyFill="1" applyBorder="1" applyAlignment="1">
      <alignment horizontal="right" vertical="center"/>
      <protection/>
    </xf>
    <xf numFmtId="0" fontId="2" fillId="33" borderId="17" xfId="71" applyFill="1" applyBorder="1">
      <alignment/>
      <protection/>
    </xf>
    <xf numFmtId="0" fontId="2" fillId="33" borderId="13" xfId="71" applyFill="1" applyBorder="1">
      <alignment/>
      <protection/>
    </xf>
    <xf numFmtId="176" fontId="9" fillId="33" borderId="13" xfId="71" applyNumberFormat="1" applyFont="1" applyFill="1" applyBorder="1" applyAlignment="1">
      <alignment horizontal="right"/>
      <protection/>
    </xf>
    <xf numFmtId="176" fontId="7" fillId="0" borderId="12" xfId="51" applyNumberFormat="1" applyFont="1" applyFill="1" applyBorder="1" applyAlignment="1">
      <alignment horizontal="right" vertical="center"/>
    </xf>
    <xf numFmtId="0" fontId="24" fillId="33" borderId="17" xfId="71" applyFont="1" applyFill="1" applyBorder="1" applyAlignment="1">
      <alignment horizontal="right" vertical="center"/>
      <protection/>
    </xf>
    <xf numFmtId="0" fontId="24" fillId="33" borderId="0" xfId="71" applyFont="1" applyFill="1" applyBorder="1" applyAlignment="1">
      <alignment horizontal="right"/>
      <protection/>
    </xf>
    <xf numFmtId="0" fontId="7" fillId="33" borderId="0" xfId="71" applyFont="1" applyFill="1" applyAlignment="1">
      <alignment horizontal="right" vertical="center"/>
      <protection/>
    </xf>
    <xf numFmtId="0" fontId="80" fillId="33" borderId="16" xfId="71" applyFont="1" applyFill="1" applyBorder="1" applyAlignment="1">
      <alignment horizontal="left" vertical="center"/>
      <protection/>
    </xf>
    <xf numFmtId="0" fontId="9" fillId="37" borderId="16" xfId="71" applyFont="1" applyFill="1" applyBorder="1" applyAlignment="1">
      <alignment vertical="center"/>
      <protection/>
    </xf>
    <xf numFmtId="0" fontId="9" fillId="37" borderId="16" xfId="71" applyFont="1" applyFill="1" applyBorder="1" applyAlignment="1">
      <alignment horizontal="left" vertical="center" indent="1"/>
      <protection/>
    </xf>
    <xf numFmtId="0" fontId="9" fillId="37" borderId="16" xfId="71" applyFont="1" applyFill="1" applyBorder="1" applyAlignment="1">
      <alignment horizontal="left" vertical="center" indent="2"/>
      <protection/>
    </xf>
    <xf numFmtId="0" fontId="9" fillId="37" borderId="16" xfId="71" applyFont="1" applyFill="1" applyBorder="1" applyAlignment="1">
      <alignment horizontal="left" vertical="center"/>
      <protection/>
    </xf>
    <xf numFmtId="0" fontId="9" fillId="37" borderId="16" xfId="71" applyFont="1" applyFill="1" applyBorder="1" applyAlignment="1">
      <alignment horizontal="left" vertical="center" indent="3"/>
      <protection/>
    </xf>
    <xf numFmtId="0" fontId="9" fillId="37" borderId="16" xfId="71" applyFont="1" applyFill="1" applyBorder="1" applyAlignment="1">
      <alignment horizontal="left" vertical="center" indent="4"/>
      <protection/>
    </xf>
    <xf numFmtId="0" fontId="9" fillId="37" borderId="16" xfId="71" applyFont="1" applyFill="1" applyBorder="1" applyAlignment="1">
      <alignment horizontal="left" vertical="center" indent="5"/>
      <protection/>
    </xf>
    <xf numFmtId="0" fontId="9" fillId="37" borderId="17" xfId="71" applyFont="1" applyFill="1" applyBorder="1" applyAlignment="1">
      <alignment horizontal="left" vertical="center" indent="3"/>
      <protection/>
    </xf>
    <xf numFmtId="0" fontId="80" fillId="33" borderId="16" xfId="71" applyFont="1" applyFill="1" applyBorder="1" applyAlignment="1">
      <alignment horizontal="left" vertical="center" indent="1"/>
      <protection/>
    </xf>
    <xf numFmtId="0" fontId="80" fillId="33" borderId="16" xfId="71" applyFont="1" applyFill="1" applyBorder="1" applyAlignment="1">
      <alignment horizontal="left" vertical="center" indent="2"/>
      <protection/>
    </xf>
    <xf numFmtId="0" fontId="80" fillId="33" borderId="16" xfId="71" applyFont="1" applyFill="1" applyBorder="1" applyAlignment="1">
      <alignment horizontal="left" vertical="center" indent="3"/>
      <protection/>
    </xf>
    <xf numFmtId="0" fontId="80" fillId="0" borderId="16" xfId="71" applyFont="1" applyFill="1" applyBorder="1" applyAlignment="1">
      <alignment horizontal="left" vertical="center" indent="3"/>
      <protection/>
    </xf>
    <xf numFmtId="0" fontId="80" fillId="0" borderId="16" xfId="71" applyFont="1" applyFill="1" applyBorder="1" applyAlignment="1">
      <alignment horizontal="left" vertical="center" indent="2"/>
      <protection/>
    </xf>
    <xf numFmtId="0" fontId="80" fillId="0" borderId="16" xfId="71" applyFont="1" applyFill="1" applyBorder="1" applyAlignment="1">
      <alignment horizontal="left" vertical="center" indent="1"/>
      <protection/>
    </xf>
    <xf numFmtId="0" fontId="80" fillId="37" borderId="16" xfId="71" applyFont="1" applyFill="1" applyBorder="1" applyAlignment="1">
      <alignment horizontal="left" vertical="center" indent="3"/>
      <protection/>
    </xf>
    <xf numFmtId="0" fontId="80" fillId="33" borderId="17" xfId="71" applyFont="1" applyFill="1" applyBorder="1" applyAlignment="1">
      <alignment horizontal="left" vertical="center" indent="3"/>
      <protection/>
    </xf>
    <xf numFmtId="0" fontId="80" fillId="37" borderId="16" xfId="71" applyFont="1" applyFill="1" applyBorder="1" applyAlignment="1">
      <alignment horizontal="left" vertical="center" indent="2"/>
      <protection/>
    </xf>
    <xf numFmtId="0" fontId="80" fillId="33" borderId="13" xfId="71" applyFont="1" applyFill="1" applyBorder="1" applyAlignment="1">
      <alignment horizontal="left" vertical="center"/>
      <protection/>
    </xf>
    <xf numFmtId="0" fontId="80" fillId="0" borderId="16" xfId="71" applyFont="1" applyFill="1" applyBorder="1" applyAlignment="1">
      <alignment horizontal="left" vertical="center"/>
      <protection/>
    </xf>
    <xf numFmtId="0" fontId="81" fillId="34" borderId="18" xfId="71" applyFont="1" applyFill="1" applyBorder="1" applyAlignment="1">
      <alignment horizontal="center" vertical="center"/>
      <protection/>
    </xf>
    <xf numFmtId="0" fontId="82" fillId="33" borderId="0" xfId="71" applyFont="1" applyFill="1" applyBorder="1" applyAlignment="1">
      <alignment horizontal="right" vertical="center"/>
      <protection/>
    </xf>
    <xf numFmtId="176" fontId="76" fillId="35" borderId="15" xfId="71" applyNumberFormat="1" applyFont="1" applyFill="1" applyBorder="1" applyAlignment="1">
      <alignment horizontal="right" vertical="center"/>
      <protection/>
    </xf>
    <xf numFmtId="176" fontId="76" fillId="35" borderId="12" xfId="71" applyNumberFormat="1" applyFont="1" applyFill="1" applyBorder="1" applyAlignment="1">
      <alignment horizontal="right" vertical="center"/>
      <protection/>
    </xf>
    <xf numFmtId="176" fontId="76" fillId="36" borderId="12" xfId="71" applyNumberFormat="1" applyFont="1" applyFill="1" applyBorder="1" applyAlignment="1">
      <alignment horizontal="right" vertical="center"/>
      <protection/>
    </xf>
    <xf numFmtId="0" fontId="13" fillId="33" borderId="0" xfId="71" applyFont="1" applyFill="1">
      <alignment/>
      <protection/>
    </xf>
    <xf numFmtId="0" fontId="17" fillId="33" borderId="0" xfId="71" applyFont="1" applyFill="1" applyAlignment="1">
      <alignment vertical="center"/>
      <protection/>
    </xf>
    <xf numFmtId="0" fontId="13" fillId="33" borderId="0" xfId="71" applyFont="1" applyFill="1" applyAlignment="1">
      <alignment horizontal="left" vertical="center" indent="1"/>
      <protection/>
    </xf>
    <xf numFmtId="0" fontId="32" fillId="33" borderId="0" xfId="71" applyFont="1" applyFill="1" applyAlignment="1">
      <alignment vertical="center"/>
      <protection/>
    </xf>
    <xf numFmtId="176" fontId="11" fillId="33" borderId="0" xfId="71" applyNumberFormat="1" applyFont="1" applyFill="1" applyAlignment="1">
      <alignment horizontal="center" vertical="center" wrapText="1"/>
      <protection/>
    </xf>
    <xf numFmtId="176" fontId="81" fillId="0" borderId="21" xfId="71" applyNumberFormat="1" applyFont="1" applyBorder="1" applyAlignment="1">
      <alignment vertical="center"/>
      <protection/>
    </xf>
    <xf numFmtId="176" fontId="81" fillId="0" borderId="19" xfId="71" applyNumberFormat="1" applyFont="1" applyBorder="1" applyAlignment="1">
      <alignment vertical="center"/>
      <protection/>
    </xf>
    <xf numFmtId="0" fontId="14" fillId="33" borderId="20" xfId="71" applyFont="1" applyFill="1" applyBorder="1" applyAlignment="1">
      <alignment horizontal="left" vertical="center"/>
      <protection/>
    </xf>
    <xf numFmtId="0" fontId="14" fillId="33" borderId="17" xfId="71" applyFont="1" applyFill="1" applyBorder="1" applyAlignment="1">
      <alignment horizontal="left" vertical="center"/>
      <protection/>
    </xf>
    <xf numFmtId="0" fontId="9" fillId="33" borderId="0" xfId="71" applyFont="1" applyFill="1" applyAlignment="1">
      <alignment horizontal="left" vertical="center"/>
      <protection/>
    </xf>
    <xf numFmtId="176" fontId="81" fillId="0" borderId="14" xfId="71" applyNumberFormat="1" applyFont="1" applyBorder="1" applyAlignment="1">
      <alignment vertical="center"/>
      <protection/>
    </xf>
    <xf numFmtId="0" fontId="80" fillId="0" borderId="11" xfId="71" applyFont="1" applyBorder="1" applyAlignment="1">
      <alignment horizontal="center" vertical="center" wrapText="1"/>
      <protection/>
    </xf>
    <xf numFmtId="0" fontId="9" fillId="33" borderId="0" xfId="71" applyFont="1" applyFill="1" applyAlignment="1">
      <alignment horizontal="right"/>
      <protection/>
    </xf>
    <xf numFmtId="3" fontId="81" fillId="33" borderId="0" xfId="71" applyNumberFormat="1" applyFont="1" applyFill="1" applyAlignment="1">
      <alignment horizontal="right" vertical="center"/>
      <protection/>
    </xf>
    <xf numFmtId="176" fontId="81" fillId="0" borderId="26" xfId="71" applyNumberFormat="1" applyFont="1" applyBorder="1" applyAlignment="1">
      <alignment vertical="center"/>
      <protection/>
    </xf>
    <xf numFmtId="0" fontId="8" fillId="33" borderId="0" xfId="71" applyFont="1" applyFill="1" applyAlignment="1">
      <alignment horizontal="left" vertical="center"/>
      <protection/>
    </xf>
    <xf numFmtId="0" fontId="6" fillId="33" borderId="0" xfId="71" applyFont="1" applyFill="1" applyAlignment="1">
      <alignment horizontal="left" vertical="center" wrapText="1"/>
      <protection/>
    </xf>
    <xf numFmtId="0" fontId="3" fillId="33" borderId="0" xfId="71" applyFont="1" applyFill="1" applyAlignment="1">
      <alignment horizontal="left" vertical="center"/>
      <protection/>
    </xf>
    <xf numFmtId="0" fontId="24" fillId="33" borderId="0" xfId="71" applyFont="1" applyFill="1" applyBorder="1" applyAlignment="1">
      <alignment horizontal="right" vertical="center"/>
      <protection/>
    </xf>
    <xf numFmtId="0" fontId="9" fillId="33" borderId="0" xfId="71" applyFont="1" applyFill="1" applyBorder="1" applyAlignment="1">
      <alignment horizontal="right" vertical="center" shrinkToFit="1"/>
      <protection/>
    </xf>
    <xf numFmtId="0" fontId="80" fillId="36" borderId="11" xfId="71" applyFont="1" applyFill="1" applyBorder="1" applyAlignment="1">
      <alignment horizontal="center" vertical="center" wrapText="1"/>
      <protection/>
    </xf>
    <xf numFmtId="176" fontId="81" fillId="36" borderId="14" xfId="71" applyNumberFormat="1" applyFont="1" applyFill="1" applyBorder="1" applyAlignment="1">
      <alignment vertical="center"/>
      <protection/>
    </xf>
    <xf numFmtId="176" fontId="81" fillId="36" borderId="26" xfId="71" applyNumberFormat="1" applyFont="1" applyFill="1" applyBorder="1" applyAlignment="1">
      <alignment vertical="center"/>
      <protection/>
    </xf>
    <xf numFmtId="176" fontId="81" fillId="36" borderId="21" xfId="71" applyNumberFormat="1" applyFont="1" applyFill="1" applyBorder="1" applyAlignment="1">
      <alignment vertical="center"/>
      <protection/>
    </xf>
    <xf numFmtId="176" fontId="81" fillId="36" borderId="19" xfId="71" applyNumberFormat="1" applyFont="1" applyFill="1" applyBorder="1" applyAlignment="1">
      <alignment vertical="center"/>
      <protection/>
    </xf>
    <xf numFmtId="176" fontId="83" fillId="33" borderId="11" xfId="71" applyNumberFormat="1" applyFont="1" applyFill="1" applyBorder="1" applyAlignment="1">
      <alignment horizontal="right" vertical="center"/>
      <protection/>
    </xf>
    <xf numFmtId="177" fontId="81" fillId="0" borderId="14" xfId="71" applyNumberFormat="1" applyFont="1" applyFill="1" applyBorder="1" applyAlignment="1">
      <alignment horizontal="right" vertical="center"/>
      <protection/>
    </xf>
    <xf numFmtId="177" fontId="81" fillId="0" borderId="11" xfId="71" applyNumberFormat="1" applyFont="1" applyFill="1" applyBorder="1" applyAlignment="1">
      <alignment horizontal="right" vertical="center"/>
      <protection/>
    </xf>
    <xf numFmtId="0" fontId="7" fillId="34" borderId="24" xfId="71" applyFont="1" applyFill="1" applyBorder="1" applyAlignment="1">
      <alignment horizontal="center" vertical="center"/>
      <protection/>
    </xf>
    <xf numFmtId="0" fontId="7" fillId="34" borderId="16" xfId="71" applyFont="1" applyFill="1" applyBorder="1" applyAlignment="1">
      <alignment horizontal="center" vertical="center"/>
      <protection/>
    </xf>
    <xf numFmtId="0" fontId="77" fillId="33" borderId="17" xfId="71" applyFont="1" applyFill="1" applyBorder="1" applyAlignment="1">
      <alignment horizontal="right" vertical="center" wrapText="1"/>
      <protection/>
    </xf>
    <xf numFmtId="3" fontId="77" fillId="33" borderId="17" xfId="71" applyNumberFormat="1" applyFont="1" applyFill="1" applyBorder="1" applyAlignment="1">
      <alignment horizontal="right" vertical="center" wrapText="1"/>
      <protection/>
    </xf>
    <xf numFmtId="0" fontId="9" fillId="33" borderId="16" xfId="71" applyFont="1" applyFill="1" applyBorder="1" applyAlignment="1">
      <alignment horizontal="center" vertical="center" wrapText="1"/>
      <protection/>
    </xf>
    <xf numFmtId="0" fontId="7" fillId="34" borderId="18" xfId="71" applyFont="1" applyFill="1" applyBorder="1" applyAlignment="1">
      <alignment horizontal="center" vertical="center"/>
      <protection/>
    </xf>
    <xf numFmtId="3" fontId="7" fillId="34" borderId="18" xfId="51" applyNumberFormat="1" applyFont="1" applyFill="1" applyBorder="1" applyAlignment="1">
      <alignment horizontal="center" vertical="center"/>
    </xf>
    <xf numFmtId="0" fontId="9" fillId="34" borderId="16" xfId="71" applyFont="1" applyFill="1" applyBorder="1" applyAlignment="1">
      <alignment horizontal="left" vertical="center"/>
      <protection/>
    </xf>
    <xf numFmtId="0" fontId="7" fillId="34" borderId="10" xfId="71" applyFont="1" applyFill="1" applyBorder="1" applyAlignment="1">
      <alignment horizontal="left" vertical="center"/>
      <protection/>
    </xf>
    <xf numFmtId="0" fontId="9" fillId="33" borderId="0" xfId="71" applyFont="1" applyFill="1" applyAlignment="1">
      <alignment horizontal="right"/>
      <protection/>
    </xf>
    <xf numFmtId="0" fontId="9" fillId="33" borderId="0" xfId="71" applyFont="1" applyFill="1" applyAlignment="1">
      <alignment horizontal="right" vertical="center" shrinkToFit="1"/>
      <protection/>
    </xf>
    <xf numFmtId="0" fontId="7" fillId="34" borderId="10" xfId="71" applyFont="1" applyFill="1" applyBorder="1" applyAlignment="1">
      <alignment horizontal="center" vertical="center"/>
      <protection/>
    </xf>
    <xf numFmtId="0" fontId="81" fillId="34" borderId="24" xfId="71" applyFont="1" applyFill="1" applyBorder="1" applyAlignment="1">
      <alignment horizontal="center" vertical="center"/>
      <protection/>
    </xf>
    <xf numFmtId="0" fontId="81" fillId="34" borderId="10" xfId="71" applyFont="1" applyFill="1" applyBorder="1" applyAlignment="1">
      <alignment horizontal="center" vertical="center"/>
      <protection/>
    </xf>
    <xf numFmtId="176" fontId="11" fillId="33" borderId="27" xfId="71" applyNumberFormat="1" applyFont="1" applyFill="1" applyBorder="1" applyAlignment="1">
      <alignment horizontal="center" vertical="center" wrapText="1"/>
      <protection/>
    </xf>
    <xf numFmtId="176" fontId="11" fillId="33" borderId="0" xfId="71" applyNumberFormat="1" applyFont="1" applyFill="1" applyBorder="1" applyAlignment="1">
      <alignment horizontal="center" vertical="center" wrapText="1"/>
      <protection/>
    </xf>
    <xf numFmtId="0" fontId="9" fillId="33" borderId="13" xfId="71" applyFont="1" applyFill="1" applyBorder="1" applyAlignment="1">
      <alignment horizontal="right" vertical="center" shrinkToFit="1"/>
      <protection/>
    </xf>
    <xf numFmtId="0" fontId="9" fillId="33" borderId="0" xfId="71" applyFont="1" applyFill="1" applyBorder="1" applyAlignment="1">
      <alignment horizontal="right" vertical="center" shrinkToFit="1"/>
      <protection/>
    </xf>
    <xf numFmtId="0" fontId="9" fillId="33" borderId="0" xfId="71" applyFont="1" applyFill="1" applyBorder="1" applyAlignment="1">
      <alignment horizontal="right"/>
      <protection/>
    </xf>
    <xf numFmtId="176" fontId="11" fillId="33" borderId="0" xfId="71" applyNumberFormat="1" applyFont="1" applyFill="1" applyBorder="1" applyAlignment="1">
      <alignment horizontal="right" vertical="center" wrapText="1"/>
      <protection/>
    </xf>
    <xf numFmtId="176" fontId="11" fillId="33" borderId="0" xfId="71" applyNumberFormat="1" applyFont="1" applyFill="1" applyBorder="1" applyAlignment="1">
      <alignment horizontal="right" vertical="center"/>
      <protection/>
    </xf>
    <xf numFmtId="0" fontId="9" fillId="34" borderId="10" xfId="71" applyFont="1" applyFill="1" applyBorder="1" applyAlignment="1">
      <alignment horizontal="left" vertical="center"/>
      <protection/>
    </xf>
    <xf numFmtId="176" fontId="7" fillId="34" borderId="18" xfId="71" applyNumberFormat="1" applyFont="1" applyFill="1" applyBorder="1" applyAlignment="1">
      <alignment horizontal="center" vertical="center"/>
      <protection/>
    </xf>
    <xf numFmtId="176" fontId="7" fillId="34" borderId="24" xfId="71" applyNumberFormat="1" applyFont="1" applyFill="1" applyBorder="1" applyAlignment="1">
      <alignment horizontal="center" vertical="center"/>
      <protection/>
    </xf>
    <xf numFmtId="176" fontId="7" fillId="34" borderId="10" xfId="71" applyNumberFormat="1" applyFont="1" applyFill="1" applyBorder="1" applyAlignment="1">
      <alignment horizontal="center" vertical="center"/>
      <protection/>
    </xf>
    <xf numFmtId="176" fontId="7" fillId="34" borderId="16" xfId="71" applyNumberFormat="1" applyFont="1" applyFill="1" applyBorder="1" applyAlignment="1">
      <alignment horizontal="center" vertical="center"/>
      <protection/>
    </xf>
    <xf numFmtId="176" fontId="7" fillId="34" borderId="24" xfId="51" applyNumberFormat="1" applyFont="1" applyFill="1" applyBorder="1" applyAlignment="1">
      <alignment horizontal="center" vertical="center"/>
    </xf>
    <xf numFmtId="176" fontId="7" fillId="34" borderId="10" xfId="51" applyNumberFormat="1" applyFont="1" applyFill="1" applyBorder="1" applyAlignment="1">
      <alignment horizontal="center" vertical="center"/>
    </xf>
    <xf numFmtId="176" fontId="7" fillId="34" borderId="18" xfId="51" applyNumberFormat="1" applyFont="1" applyFill="1" applyBorder="1" applyAlignment="1">
      <alignment horizontal="center" vertical="center"/>
    </xf>
    <xf numFmtId="0" fontId="7" fillId="34" borderId="18" xfId="71" applyFont="1" applyFill="1" applyBorder="1" applyAlignment="1">
      <alignment horizontal="left" vertical="center"/>
      <protection/>
    </xf>
    <xf numFmtId="0" fontId="9" fillId="33" borderId="16" xfId="71" applyFont="1" applyFill="1" applyBorder="1" applyAlignment="1">
      <alignment horizontal="center" vertical="center"/>
      <protection/>
    </xf>
    <xf numFmtId="0" fontId="9" fillId="33" borderId="13" xfId="71" applyFont="1" applyFill="1" applyBorder="1" applyAlignment="1">
      <alignment horizontal="right"/>
      <protection/>
    </xf>
    <xf numFmtId="0" fontId="7" fillId="34" borderId="28" xfId="71" applyFont="1" applyFill="1" applyBorder="1" applyAlignment="1">
      <alignment horizontal="center" vertical="center"/>
      <protection/>
    </xf>
    <xf numFmtId="0" fontId="7" fillId="34" borderId="13" xfId="71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left"/>
      <protection/>
    </xf>
    <xf numFmtId="0" fontId="4" fillId="33" borderId="0" xfId="71" applyFont="1" applyFill="1" applyBorder="1" applyAlignment="1">
      <alignment horizontal="left"/>
      <protection/>
    </xf>
    <xf numFmtId="0" fontId="7" fillId="34" borderId="16" xfId="71" applyFont="1" applyFill="1" applyBorder="1" applyAlignment="1">
      <alignment horizontal="left" vertical="center"/>
      <protection/>
    </xf>
    <xf numFmtId="0" fontId="7" fillId="33" borderId="16" xfId="71" applyFont="1" applyFill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13" xfId="68"/>
    <cellStyle name="標準 14" xfId="69"/>
    <cellStyle name="標準 15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Followed Hyperlink" xfId="79"/>
    <cellStyle name="良い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62275" y="7724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個別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62275" y="7724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個別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62275" y="7724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個別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62275" y="7724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個別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62275" y="7724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個別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62275" y="7724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個別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31</xdr:col>
      <xdr:colOff>104775</xdr:colOff>
      <xdr:row>4</xdr:row>
      <xdr:rowOff>228600</xdr:rowOff>
    </xdr:from>
    <xdr:to>
      <xdr:col>32</xdr:col>
      <xdr:colOff>0</xdr:colOff>
      <xdr:row>6</xdr:row>
      <xdr:rowOff>19050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3279100" y="11430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  <xdr:twoCellAnchor>
    <xdr:from>
      <xdr:col>27</xdr:col>
      <xdr:colOff>57150</xdr:colOff>
      <xdr:row>34</xdr:row>
      <xdr:rowOff>0</xdr:rowOff>
    </xdr:from>
    <xdr:to>
      <xdr:col>28</xdr:col>
      <xdr:colOff>466725</xdr:colOff>
      <xdr:row>35</xdr:row>
      <xdr:rowOff>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9707225" y="8410575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37</xdr:row>
      <xdr:rowOff>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19650075" y="88677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27</xdr:col>
      <xdr:colOff>209550</xdr:colOff>
      <xdr:row>17</xdr:row>
      <xdr:rowOff>228600</xdr:rowOff>
    </xdr:from>
    <xdr:to>
      <xdr:col>28</xdr:col>
      <xdr:colOff>95250</xdr:colOff>
      <xdr:row>19</xdr:row>
      <xdr:rowOff>28575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9859625" y="43719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39</xdr:col>
      <xdr:colOff>57150</xdr:colOff>
      <xdr:row>3</xdr:row>
      <xdr:rowOff>0</xdr:rowOff>
    </xdr:from>
    <xdr:to>
      <xdr:col>40</xdr:col>
      <xdr:colOff>0</xdr:colOff>
      <xdr:row>4</xdr:row>
      <xdr:rowOff>133350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30394275" y="685800"/>
          <a:ext cx="838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39</xdr:col>
      <xdr:colOff>895350</xdr:colOff>
      <xdr:row>3</xdr:row>
      <xdr:rowOff>0</xdr:rowOff>
    </xdr:from>
    <xdr:to>
      <xdr:col>40</xdr:col>
      <xdr:colOff>895350</xdr:colOff>
      <xdr:row>4</xdr:row>
      <xdr:rowOff>133350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31232475" y="685800"/>
          <a:ext cx="895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39</xdr:col>
      <xdr:colOff>57150</xdr:colOff>
      <xdr:row>18</xdr:row>
      <xdr:rowOff>0</xdr:rowOff>
    </xdr:from>
    <xdr:to>
      <xdr:col>40</xdr:col>
      <xdr:colOff>0</xdr:colOff>
      <xdr:row>19</xdr:row>
      <xdr:rowOff>47625</xdr:rowOff>
    </xdr:to>
    <xdr:sp>
      <xdr:nvSpPr>
        <xdr:cNvPr id="13" name="テキスト ボックス 24"/>
        <xdr:cNvSpPr txBox="1">
          <a:spLocks noChangeArrowheads="1"/>
        </xdr:cNvSpPr>
      </xdr:nvSpPr>
      <xdr:spPr>
        <a:xfrm>
          <a:off x="30394275" y="43719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40</xdr:col>
      <xdr:colOff>76200</xdr:colOff>
      <xdr:row>18</xdr:row>
      <xdr:rowOff>0</xdr:rowOff>
    </xdr:from>
    <xdr:to>
      <xdr:col>41</xdr:col>
      <xdr:colOff>104775</xdr:colOff>
      <xdr:row>19</xdr:row>
      <xdr:rowOff>200025</xdr:rowOff>
    </xdr:to>
    <xdr:sp>
      <xdr:nvSpPr>
        <xdr:cNvPr id="14" name="テキスト ボックス 25"/>
        <xdr:cNvSpPr txBox="1">
          <a:spLocks noChangeArrowheads="1"/>
        </xdr:cNvSpPr>
      </xdr:nvSpPr>
      <xdr:spPr>
        <a:xfrm>
          <a:off x="31308675" y="4371975"/>
          <a:ext cx="923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39</xdr:col>
      <xdr:colOff>57150</xdr:colOff>
      <xdr:row>26</xdr:row>
      <xdr:rowOff>0</xdr:rowOff>
    </xdr:from>
    <xdr:to>
      <xdr:col>40</xdr:col>
      <xdr:colOff>0</xdr:colOff>
      <xdr:row>27</xdr:row>
      <xdr:rowOff>57150</xdr:rowOff>
    </xdr:to>
    <xdr:sp>
      <xdr:nvSpPr>
        <xdr:cNvPr id="15" name="テキスト ボックス 26"/>
        <xdr:cNvSpPr txBox="1">
          <a:spLocks noChangeArrowheads="1"/>
        </xdr:cNvSpPr>
      </xdr:nvSpPr>
      <xdr:spPr>
        <a:xfrm>
          <a:off x="30394275" y="6581775"/>
          <a:ext cx="838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40</xdr:col>
      <xdr:colOff>0</xdr:colOff>
      <xdr:row>26</xdr:row>
      <xdr:rowOff>57150</xdr:rowOff>
    </xdr:from>
    <xdr:to>
      <xdr:col>41</xdr:col>
      <xdr:colOff>0</xdr:colOff>
      <xdr:row>27</xdr:row>
      <xdr:rowOff>57150</xdr:rowOff>
    </xdr:to>
    <xdr:sp>
      <xdr:nvSpPr>
        <xdr:cNvPr id="16" name="テキスト ボックス 27"/>
        <xdr:cNvSpPr txBox="1">
          <a:spLocks noChangeArrowheads="1"/>
        </xdr:cNvSpPr>
      </xdr:nvSpPr>
      <xdr:spPr>
        <a:xfrm>
          <a:off x="31232475" y="663892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39</xdr:col>
      <xdr:colOff>57150</xdr:colOff>
      <xdr:row>34</xdr:row>
      <xdr:rowOff>0</xdr:rowOff>
    </xdr:from>
    <xdr:to>
      <xdr:col>40</xdr:col>
      <xdr:colOff>0</xdr:colOff>
      <xdr:row>35</xdr:row>
      <xdr:rowOff>57150</xdr:rowOff>
    </xdr:to>
    <xdr:sp>
      <xdr:nvSpPr>
        <xdr:cNvPr id="17" name="テキスト ボックス 28"/>
        <xdr:cNvSpPr txBox="1">
          <a:spLocks noChangeArrowheads="1"/>
        </xdr:cNvSpPr>
      </xdr:nvSpPr>
      <xdr:spPr>
        <a:xfrm>
          <a:off x="30394275" y="8410575"/>
          <a:ext cx="838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41</xdr:col>
      <xdr:colOff>28575</xdr:colOff>
      <xdr:row>35</xdr:row>
      <xdr:rowOff>28575</xdr:rowOff>
    </xdr:to>
    <xdr:sp>
      <xdr:nvSpPr>
        <xdr:cNvPr id="18" name="テキスト ボックス 29"/>
        <xdr:cNvSpPr txBox="1">
          <a:spLocks noChangeArrowheads="1"/>
        </xdr:cNvSpPr>
      </xdr:nvSpPr>
      <xdr:spPr>
        <a:xfrm>
          <a:off x="31232475" y="8410575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twoCellAnchor>
  <xdr:twoCellAnchor>
    <xdr:from>
      <xdr:col>38</xdr:col>
      <xdr:colOff>190500</xdr:colOff>
      <xdr:row>17</xdr:row>
      <xdr:rowOff>0</xdr:rowOff>
    </xdr:from>
    <xdr:to>
      <xdr:col>38</xdr:col>
      <xdr:colOff>895350</xdr:colOff>
      <xdr:row>18</xdr:row>
      <xdr:rowOff>0</xdr:rowOff>
    </xdr:to>
    <xdr:sp>
      <xdr:nvSpPr>
        <xdr:cNvPr id="19" name="テキスト ボックス 21"/>
        <xdr:cNvSpPr txBox="1">
          <a:spLocks noChangeArrowheads="1"/>
        </xdr:cNvSpPr>
      </xdr:nvSpPr>
      <xdr:spPr>
        <a:xfrm>
          <a:off x="29632275" y="4143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  <xdr:twoCellAnchor>
    <xdr:from>
      <xdr:col>38</xdr:col>
      <xdr:colOff>219075</xdr:colOff>
      <xdr:row>2</xdr:row>
      <xdr:rowOff>0</xdr:rowOff>
    </xdr:from>
    <xdr:to>
      <xdr:col>39</xdr:col>
      <xdr:colOff>0</xdr:colOff>
      <xdr:row>2</xdr:row>
      <xdr:rowOff>228600</xdr:rowOff>
    </xdr:to>
    <xdr:sp>
      <xdr:nvSpPr>
        <xdr:cNvPr id="20" name="テキスト ボックス 22"/>
        <xdr:cNvSpPr txBox="1">
          <a:spLocks noChangeArrowheads="1"/>
        </xdr:cNvSpPr>
      </xdr:nvSpPr>
      <xdr:spPr>
        <a:xfrm>
          <a:off x="29660850" y="45720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  <xdr:twoCellAnchor>
    <xdr:from>
      <xdr:col>38</xdr:col>
      <xdr:colOff>238125</xdr:colOff>
      <xdr:row>25</xdr:row>
      <xdr:rowOff>76200</xdr:rowOff>
    </xdr:from>
    <xdr:to>
      <xdr:col>39</xdr:col>
      <xdr:colOff>38100</xdr:colOff>
      <xdr:row>26</xdr:row>
      <xdr:rowOff>19050</xdr:rowOff>
    </xdr:to>
    <xdr:sp>
      <xdr:nvSpPr>
        <xdr:cNvPr id="21" name="テキスト ボックス 23"/>
        <xdr:cNvSpPr txBox="1">
          <a:spLocks noChangeArrowheads="1"/>
        </xdr:cNvSpPr>
      </xdr:nvSpPr>
      <xdr:spPr>
        <a:xfrm>
          <a:off x="29679900" y="642937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  <xdr:twoCellAnchor>
    <xdr:from>
      <xdr:col>38</xdr:col>
      <xdr:colOff>180975</xdr:colOff>
      <xdr:row>33</xdr:row>
      <xdr:rowOff>28575</xdr:rowOff>
    </xdr:from>
    <xdr:to>
      <xdr:col>38</xdr:col>
      <xdr:colOff>895350</xdr:colOff>
      <xdr:row>34</xdr:row>
      <xdr:rowOff>28575</xdr:rowOff>
    </xdr:to>
    <xdr:sp>
      <xdr:nvSpPr>
        <xdr:cNvPr id="22" name="テキスト ボックス 30"/>
        <xdr:cNvSpPr txBox="1">
          <a:spLocks noChangeArrowheads="1"/>
        </xdr:cNvSpPr>
      </xdr:nvSpPr>
      <xdr:spPr>
        <a:xfrm>
          <a:off x="29622750" y="821055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  <xdr:twoCellAnchor>
    <xdr:from>
      <xdr:col>44</xdr:col>
      <xdr:colOff>161925</xdr:colOff>
      <xdr:row>2</xdr:row>
      <xdr:rowOff>0</xdr:rowOff>
    </xdr:from>
    <xdr:to>
      <xdr:col>45</xdr:col>
      <xdr:colOff>0</xdr:colOff>
      <xdr:row>3</xdr:row>
      <xdr:rowOff>0</xdr:rowOff>
    </xdr:to>
    <xdr:sp>
      <xdr:nvSpPr>
        <xdr:cNvPr id="23" name="テキスト ボックス 31"/>
        <xdr:cNvSpPr txBox="1">
          <a:spLocks noChangeArrowheads="1"/>
        </xdr:cNvSpPr>
      </xdr:nvSpPr>
      <xdr:spPr>
        <a:xfrm>
          <a:off x="34975800" y="45720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*6</a:t>
          </a:r>
        </a:p>
      </xdr:txBody>
    </xdr:sp>
    <xdr:clientData/>
  </xdr:twoCellAnchor>
  <xdr:twoCellAnchor>
    <xdr:from>
      <xdr:col>44</xdr:col>
      <xdr:colOff>200025</xdr:colOff>
      <xdr:row>17</xdr:row>
      <xdr:rowOff>0</xdr:rowOff>
    </xdr:from>
    <xdr:to>
      <xdr:col>45</xdr:col>
      <xdr:colOff>0</xdr:colOff>
      <xdr:row>18</xdr:row>
      <xdr:rowOff>200025</xdr:rowOff>
    </xdr:to>
    <xdr:sp>
      <xdr:nvSpPr>
        <xdr:cNvPr id="24" name="テキスト ボックス 32"/>
        <xdr:cNvSpPr txBox="1">
          <a:spLocks noChangeArrowheads="1"/>
        </xdr:cNvSpPr>
      </xdr:nvSpPr>
      <xdr:spPr>
        <a:xfrm>
          <a:off x="35013900" y="4143375"/>
          <a:ext cx="695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*6</a:t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5" name="テキスト ボックス 33"/>
        <xdr:cNvSpPr txBox="1">
          <a:spLocks noChangeArrowheads="1"/>
        </xdr:cNvSpPr>
      </xdr:nvSpPr>
      <xdr:spPr>
        <a:xfrm>
          <a:off x="34813875" y="63531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*6</a:t>
          </a:r>
        </a:p>
      </xdr:txBody>
    </xdr:sp>
    <xdr:clientData/>
  </xdr:twoCellAnchor>
  <xdr:twoCellAnchor>
    <xdr:from>
      <xdr:col>44</xdr:col>
      <xdr:colOff>28575</xdr:colOff>
      <xdr:row>33</xdr:row>
      <xdr:rowOff>19050</xdr:rowOff>
    </xdr:from>
    <xdr:to>
      <xdr:col>44</xdr:col>
      <xdr:colOff>885825</xdr:colOff>
      <xdr:row>34</xdr:row>
      <xdr:rowOff>28575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34842450" y="82010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*6</a:t>
          </a:r>
        </a:p>
      </xdr:txBody>
    </xdr:sp>
    <xdr:clientData/>
  </xdr:twoCellAnchor>
  <xdr:twoCellAnchor>
    <xdr:from>
      <xdr:col>47</xdr:col>
      <xdr:colOff>38100</xdr:colOff>
      <xdr:row>34</xdr:row>
      <xdr:rowOff>0</xdr:rowOff>
    </xdr:from>
    <xdr:to>
      <xdr:col>48</xdr:col>
      <xdr:colOff>0</xdr:colOff>
      <xdr:row>35</xdr:row>
      <xdr:rowOff>28575</xdr:rowOff>
    </xdr:to>
    <xdr:sp>
      <xdr:nvSpPr>
        <xdr:cNvPr id="27" name="テキスト ボックス 9"/>
        <xdr:cNvSpPr txBox="1">
          <a:spLocks noChangeArrowheads="1"/>
        </xdr:cNvSpPr>
      </xdr:nvSpPr>
      <xdr:spPr>
        <a:xfrm>
          <a:off x="37538025" y="8410575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*8</a:t>
          </a:r>
        </a:p>
      </xdr:txBody>
    </xdr:sp>
    <xdr:clientData/>
  </xdr:twoCellAnchor>
  <xdr:twoCellAnchor>
    <xdr:from>
      <xdr:col>47</xdr:col>
      <xdr:colOff>38100</xdr:colOff>
      <xdr:row>18</xdr:row>
      <xdr:rowOff>28575</xdr:rowOff>
    </xdr:from>
    <xdr:to>
      <xdr:col>48</xdr:col>
      <xdr:colOff>9525</xdr:colOff>
      <xdr:row>19</xdr:row>
      <xdr:rowOff>85725</xdr:rowOff>
    </xdr:to>
    <xdr:sp>
      <xdr:nvSpPr>
        <xdr:cNvPr id="28" name="テキスト ボックス 12"/>
        <xdr:cNvSpPr txBox="1">
          <a:spLocks noChangeArrowheads="1"/>
        </xdr:cNvSpPr>
      </xdr:nvSpPr>
      <xdr:spPr>
        <a:xfrm>
          <a:off x="37538025" y="4400550"/>
          <a:ext cx="866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3</xdr:row>
      <xdr:rowOff>0</xdr:rowOff>
    </xdr:from>
    <xdr:to>
      <xdr:col>37</xdr:col>
      <xdr:colOff>28575</xdr:colOff>
      <xdr:row>4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460200" y="685800"/>
          <a:ext cx="666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36</xdr:col>
      <xdr:colOff>638175</xdr:colOff>
      <xdr:row>3</xdr:row>
      <xdr:rowOff>0</xdr:rowOff>
    </xdr:from>
    <xdr:to>
      <xdr:col>37</xdr:col>
      <xdr:colOff>638175</xdr:colOff>
      <xdr:row>4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098375" y="685800"/>
          <a:ext cx="638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638175</xdr:colOff>
      <xdr:row>2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22025" y="4572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228600</xdr:rowOff>
    </xdr:from>
    <xdr:to>
      <xdr:col>2</xdr:col>
      <xdr:colOff>1123950</xdr:colOff>
      <xdr:row>7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3875" y="1600200"/>
          <a:ext cx="1057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29000" y="13716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29000" y="13716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</xdr:col>
      <xdr:colOff>0</xdr:colOff>
      <xdr:row>14</xdr:row>
      <xdr:rowOff>228600</xdr:rowOff>
    </xdr:from>
    <xdr:to>
      <xdr:col>3</xdr:col>
      <xdr:colOff>0</xdr:colOff>
      <xdr:row>16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429000" y="34290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429000" y="34290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</xdr:col>
      <xdr:colOff>95250</xdr:colOff>
      <xdr:row>2</xdr:row>
      <xdr:rowOff>0</xdr:rowOff>
    </xdr:from>
    <xdr:to>
      <xdr:col>3</xdr:col>
      <xdr:colOff>1162050</xdr:colOff>
      <xdr:row>3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524250" y="457200"/>
          <a:ext cx="106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228600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429000" y="36576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228600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429000" y="36576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</xdr:col>
      <xdr:colOff>95250</xdr:colOff>
      <xdr:row>11</xdr:row>
      <xdr:rowOff>228600</xdr:rowOff>
    </xdr:from>
    <xdr:to>
      <xdr:col>3</xdr:col>
      <xdr:colOff>1162050</xdr:colOff>
      <xdr:row>13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524250" y="2743200"/>
          <a:ext cx="106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4</xdr:col>
      <xdr:colOff>733425</xdr:colOff>
      <xdr:row>2</xdr:row>
      <xdr:rowOff>9525</xdr:rowOff>
    </xdr:from>
    <xdr:to>
      <xdr:col>5</xdr:col>
      <xdr:colOff>0</xdr:colOff>
      <xdr:row>3</xdr:row>
      <xdr:rowOff>28575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400675" y="4667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1038225</xdr:colOff>
      <xdr:row>17</xdr:row>
      <xdr:rowOff>228600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457200" y="388620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4</xdr:col>
      <xdr:colOff>390525</xdr:colOff>
      <xdr:row>12</xdr:row>
      <xdr:rowOff>0</xdr:rowOff>
    </xdr:from>
    <xdr:to>
      <xdr:col>4</xdr:col>
      <xdr:colOff>1104900</xdr:colOff>
      <xdr:row>13</xdr:row>
      <xdr:rowOff>0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5057775" y="27432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</xdr:col>
      <xdr:colOff>962025</xdr:colOff>
      <xdr:row>9</xdr:row>
      <xdr:rowOff>228600</xdr:rowOff>
    </xdr:from>
    <xdr:to>
      <xdr:col>2</xdr:col>
      <xdr:colOff>1390650</xdr:colOff>
      <xdr:row>10</xdr:row>
      <xdr:rowOff>228600</xdr:rowOff>
    </xdr:to>
    <xdr:sp>
      <xdr:nvSpPr>
        <xdr:cNvPr id="13" name="正方形/長方形 17"/>
        <xdr:cNvSpPr>
          <a:spLocks/>
        </xdr:cNvSpPr>
      </xdr:nvSpPr>
      <xdr:spPr>
        <a:xfrm>
          <a:off x="1419225" y="2286000"/>
          <a:ext cx="4381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30000">
              <a:solidFill>
                <a:srgbClr val="000000"/>
              </a:solidFill>
            </a:rPr>
            <a:t>*</a:t>
          </a: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962025</xdr:colOff>
      <xdr:row>20</xdr:row>
      <xdr:rowOff>0</xdr:rowOff>
    </xdr:from>
    <xdr:to>
      <xdr:col>2</xdr:col>
      <xdr:colOff>1390650</xdr:colOff>
      <xdr:row>21</xdr:row>
      <xdr:rowOff>0</xdr:rowOff>
    </xdr:to>
    <xdr:sp>
      <xdr:nvSpPr>
        <xdr:cNvPr id="14" name="正方形/長方形 18"/>
        <xdr:cNvSpPr>
          <a:spLocks/>
        </xdr:cNvSpPr>
      </xdr:nvSpPr>
      <xdr:spPr>
        <a:xfrm>
          <a:off x="1419225" y="4572000"/>
          <a:ext cx="4381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30000">
              <a:solidFill>
                <a:srgbClr val="000000"/>
              </a:solidFill>
            </a:rPr>
            <a:t>*</a:t>
          </a: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2428875</xdr:colOff>
      <xdr:row>4</xdr:row>
      <xdr:rowOff>228600</xdr:rowOff>
    </xdr:from>
    <xdr:to>
      <xdr:col>2</xdr:col>
      <xdr:colOff>2971800</xdr:colOff>
      <xdr:row>6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86075" y="11430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29000" y="13716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29000" y="13716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2</xdr:col>
      <xdr:colOff>2286000</xdr:colOff>
      <xdr:row>6</xdr:row>
      <xdr:rowOff>228600</xdr:rowOff>
    </xdr:from>
    <xdr:to>
      <xdr:col>2</xdr:col>
      <xdr:colOff>2971800</xdr:colOff>
      <xdr:row>8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743200" y="16002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</a:rPr>
            <a:t>*3</a:t>
          </a:r>
        </a:p>
      </xdr:txBody>
    </xdr:sp>
    <xdr:clientData/>
  </xdr:twoCellAnchor>
  <xdr:twoCellAnchor>
    <xdr:from>
      <xdr:col>2</xdr:col>
      <xdr:colOff>1847850</xdr:colOff>
      <xdr:row>7</xdr:row>
      <xdr:rowOff>228600</xdr:rowOff>
    </xdr:from>
    <xdr:to>
      <xdr:col>2</xdr:col>
      <xdr:colOff>2971800</xdr:colOff>
      <xdr:row>9</xdr:row>
      <xdr:rowOff>28575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305050" y="1828800"/>
          <a:ext cx="1123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</a:rPr>
            <a:t>*4</a:t>
          </a:r>
        </a:p>
      </xdr:txBody>
    </xdr:sp>
    <xdr:clientData/>
  </xdr:twoCellAnchor>
  <xdr:twoCellAnchor>
    <xdr:from>
      <xdr:col>2</xdr:col>
      <xdr:colOff>2286000</xdr:colOff>
      <xdr:row>8</xdr:row>
      <xdr:rowOff>228600</xdr:rowOff>
    </xdr:from>
    <xdr:to>
      <xdr:col>2</xdr:col>
      <xdr:colOff>2971800</xdr:colOff>
      <xdr:row>9</xdr:row>
      <xdr:rowOff>228600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743200" y="20574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</xdr:col>
      <xdr:colOff>2676525</xdr:colOff>
      <xdr:row>8</xdr:row>
      <xdr:rowOff>228600</xdr:rowOff>
    </xdr:from>
    <xdr:to>
      <xdr:col>3</xdr:col>
      <xdr:colOff>0</xdr:colOff>
      <xdr:row>9</xdr:row>
      <xdr:rowOff>228600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133725" y="20574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  <xdr:twoCellAnchor>
    <xdr:from>
      <xdr:col>2</xdr:col>
      <xdr:colOff>2428875</xdr:colOff>
      <xdr:row>16</xdr:row>
      <xdr:rowOff>228600</xdr:rowOff>
    </xdr:from>
    <xdr:to>
      <xdr:col>2</xdr:col>
      <xdr:colOff>2971800</xdr:colOff>
      <xdr:row>18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3886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</xdr:col>
      <xdr:colOff>0</xdr:colOff>
      <xdr:row>17</xdr:row>
      <xdr:rowOff>228600</xdr:rowOff>
    </xdr:from>
    <xdr:to>
      <xdr:col>3</xdr:col>
      <xdr:colOff>0</xdr:colOff>
      <xdr:row>19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429000" y="4114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</xdr:col>
      <xdr:colOff>0</xdr:colOff>
      <xdr:row>17</xdr:row>
      <xdr:rowOff>228600</xdr:rowOff>
    </xdr:from>
    <xdr:to>
      <xdr:col>3</xdr:col>
      <xdr:colOff>0</xdr:colOff>
      <xdr:row>19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429000" y="4114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2</xdr:col>
      <xdr:colOff>2286000</xdr:colOff>
      <xdr:row>18</xdr:row>
      <xdr:rowOff>228600</xdr:rowOff>
    </xdr:from>
    <xdr:to>
      <xdr:col>2</xdr:col>
      <xdr:colOff>2971800</xdr:colOff>
      <xdr:row>20</xdr:row>
      <xdr:rowOff>28575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743200" y="4343400"/>
          <a:ext cx="685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</a:rPr>
            <a:t>*3</a:t>
          </a:r>
        </a:p>
      </xdr:txBody>
    </xdr:sp>
    <xdr:clientData/>
  </xdr:twoCellAnchor>
  <xdr:twoCellAnchor>
    <xdr:from>
      <xdr:col>2</xdr:col>
      <xdr:colOff>1847850</xdr:colOff>
      <xdr:row>19</xdr:row>
      <xdr:rowOff>228600</xdr:rowOff>
    </xdr:from>
    <xdr:to>
      <xdr:col>2</xdr:col>
      <xdr:colOff>2971800</xdr:colOff>
      <xdr:row>20</xdr:row>
      <xdr:rowOff>228600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305050" y="4572000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</a:rPr>
            <a:t>*4</a:t>
          </a:r>
        </a:p>
      </xdr:txBody>
    </xdr:sp>
    <xdr:clientData/>
  </xdr:twoCellAnchor>
  <xdr:twoCellAnchor>
    <xdr:from>
      <xdr:col>2</xdr:col>
      <xdr:colOff>2286000</xdr:colOff>
      <xdr:row>21</xdr:row>
      <xdr:rowOff>0</xdr:rowOff>
    </xdr:from>
    <xdr:to>
      <xdr:col>2</xdr:col>
      <xdr:colOff>2971800</xdr:colOff>
      <xdr:row>22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743200" y="48006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</xdr:col>
      <xdr:colOff>2676525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3133725" y="48006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3</xdr:row>
      <xdr:rowOff>0</xdr:rowOff>
    </xdr:from>
    <xdr:to>
      <xdr:col>36</xdr:col>
      <xdr:colOff>571500</xdr:colOff>
      <xdr:row>3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669375" y="68580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37</xdr:col>
      <xdr:colOff>0</xdr:colOff>
      <xdr:row>2</xdr:row>
      <xdr:rowOff>228600</xdr:rowOff>
    </xdr:from>
    <xdr:to>
      <xdr:col>37</xdr:col>
      <xdr:colOff>571500</xdr:colOff>
      <xdr:row>4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231350" y="685800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552450</xdr:colOff>
      <xdr:row>3</xdr:row>
      <xdr:rowOff>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21088350" y="45720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35</xdr:col>
      <xdr:colOff>542925</xdr:colOff>
      <xdr:row>51</xdr:row>
      <xdr:rowOff>0</xdr:rowOff>
    </xdr:from>
    <xdr:to>
      <xdr:col>36</xdr:col>
      <xdr:colOff>542925</xdr:colOff>
      <xdr:row>51</xdr:row>
      <xdr:rowOff>228600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21631275" y="11658600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37</xdr:col>
      <xdr:colOff>0</xdr:colOff>
      <xdr:row>50</xdr:row>
      <xdr:rowOff>228600</xdr:rowOff>
    </xdr:from>
    <xdr:to>
      <xdr:col>38</xdr:col>
      <xdr:colOff>9525</xdr:colOff>
      <xdr:row>52</xdr:row>
      <xdr:rowOff>133350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22231350" y="11658600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35</xdr:col>
      <xdr:colOff>9525</xdr:colOff>
      <xdr:row>50</xdr:row>
      <xdr:rowOff>0</xdr:rowOff>
    </xdr:from>
    <xdr:to>
      <xdr:col>35</xdr:col>
      <xdr:colOff>561975</xdr:colOff>
      <xdr:row>51</xdr:row>
      <xdr:rowOff>9525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21097875" y="1143000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35</xdr:col>
      <xdr:colOff>523875</xdr:colOff>
      <xdr:row>82</xdr:row>
      <xdr:rowOff>0</xdr:rowOff>
    </xdr:from>
    <xdr:to>
      <xdr:col>36</xdr:col>
      <xdr:colOff>533400</xdr:colOff>
      <xdr:row>83</xdr:row>
      <xdr:rowOff>9525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21612225" y="18745200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37</xdr:col>
      <xdr:colOff>0</xdr:colOff>
      <xdr:row>81</xdr:row>
      <xdr:rowOff>228600</xdr:rowOff>
    </xdr:from>
    <xdr:to>
      <xdr:col>38</xdr:col>
      <xdr:colOff>0</xdr:colOff>
      <xdr:row>83</xdr:row>
      <xdr:rowOff>114300</xdr:rowOff>
    </xdr:to>
    <xdr:sp>
      <xdr:nvSpPr>
        <xdr:cNvPr id="8" name="テキスト ボックス 16"/>
        <xdr:cNvSpPr txBox="1">
          <a:spLocks noChangeArrowheads="1"/>
        </xdr:cNvSpPr>
      </xdr:nvSpPr>
      <xdr:spPr>
        <a:xfrm>
          <a:off x="22231350" y="18745200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35</xdr:col>
      <xdr:colOff>0</xdr:colOff>
      <xdr:row>81</xdr:row>
      <xdr:rowOff>9525</xdr:rowOff>
    </xdr:from>
    <xdr:to>
      <xdr:col>35</xdr:col>
      <xdr:colOff>571500</xdr:colOff>
      <xdr:row>82</xdr:row>
      <xdr:rowOff>0</xdr:rowOff>
    </xdr:to>
    <xdr:sp>
      <xdr:nvSpPr>
        <xdr:cNvPr id="9" name="テキスト ボックス 17"/>
        <xdr:cNvSpPr txBox="1">
          <a:spLocks noChangeArrowheads="1"/>
        </xdr:cNvSpPr>
      </xdr:nvSpPr>
      <xdr:spPr>
        <a:xfrm>
          <a:off x="21088350" y="185261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41</xdr:col>
      <xdr:colOff>9525</xdr:colOff>
      <xdr:row>50</xdr:row>
      <xdr:rowOff>0</xdr:rowOff>
    </xdr:from>
    <xdr:to>
      <xdr:col>41</xdr:col>
      <xdr:colOff>561975</xdr:colOff>
      <xdr:row>51</xdr:row>
      <xdr:rowOff>9525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24526875" y="1143000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  <xdr:twoCellAnchor>
    <xdr:from>
      <xdr:col>41</xdr:col>
      <xdr:colOff>9525</xdr:colOff>
      <xdr:row>2</xdr:row>
      <xdr:rowOff>0</xdr:rowOff>
    </xdr:from>
    <xdr:to>
      <xdr:col>41</xdr:col>
      <xdr:colOff>561975</xdr:colOff>
      <xdr:row>3</xdr:row>
      <xdr:rowOff>0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24526875" y="45720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  <xdr:twoCellAnchor>
    <xdr:from>
      <xdr:col>41</xdr:col>
      <xdr:colOff>9525</xdr:colOff>
      <xdr:row>81</xdr:row>
      <xdr:rowOff>9525</xdr:rowOff>
    </xdr:from>
    <xdr:to>
      <xdr:col>41</xdr:col>
      <xdr:colOff>504825</xdr:colOff>
      <xdr:row>82</xdr:row>
      <xdr:rowOff>0</xdr:rowOff>
    </xdr:to>
    <xdr:sp>
      <xdr:nvSpPr>
        <xdr:cNvPr id="12" name="テキスト ボックス 18"/>
        <xdr:cNvSpPr txBox="1">
          <a:spLocks noChangeArrowheads="1"/>
        </xdr:cNvSpPr>
      </xdr:nvSpPr>
      <xdr:spPr>
        <a:xfrm>
          <a:off x="24526875" y="1852612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904875</xdr:colOff>
      <xdr:row>1</xdr:row>
      <xdr:rowOff>209550</xdr:rowOff>
    </xdr:from>
    <xdr:to>
      <xdr:col>23</xdr:col>
      <xdr:colOff>0</xdr:colOff>
      <xdr:row>3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183350" y="419100"/>
          <a:ext cx="904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23</xdr:col>
      <xdr:colOff>0</xdr:colOff>
      <xdr:row>67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9183350" y="13830300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22</xdr:col>
      <xdr:colOff>0</xdr:colOff>
      <xdr:row>108</xdr:row>
      <xdr:rowOff>0</xdr:rowOff>
    </xdr:from>
    <xdr:to>
      <xdr:col>23</xdr:col>
      <xdr:colOff>0</xdr:colOff>
      <xdr:row>109</xdr:row>
      <xdr:rowOff>104775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9183350" y="22631400"/>
          <a:ext cx="904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26</xdr:col>
      <xdr:colOff>104775</xdr:colOff>
      <xdr:row>3</xdr:row>
      <xdr:rowOff>0</xdr:rowOff>
    </xdr:from>
    <xdr:to>
      <xdr:col>27</xdr:col>
      <xdr:colOff>104775</xdr:colOff>
      <xdr:row>4</xdr:row>
      <xdr:rowOff>200025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22907625" y="628650"/>
          <a:ext cx="904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26</xdr:col>
      <xdr:colOff>104775</xdr:colOff>
      <xdr:row>67</xdr:row>
      <xdr:rowOff>9525</xdr:rowOff>
    </xdr:from>
    <xdr:to>
      <xdr:col>27</xdr:col>
      <xdr:colOff>104775</xdr:colOff>
      <xdr:row>68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2907625" y="14049375"/>
          <a:ext cx="904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26</xdr:col>
      <xdr:colOff>104775</xdr:colOff>
      <xdr:row>108</xdr:row>
      <xdr:rowOff>209550</xdr:rowOff>
    </xdr:from>
    <xdr:to>
      <xdr:col>27</xdr:col>
      <xdr:colOff>104775</xdr:colOff>
      <xdr:row>110</xdr:row>
      <xdr:rowOff>209550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2907625" y="22840950"/>
          <a:ext cx="904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383375" y="16002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29</xdr:col>
      <xdr:colOff>0</xdr:colOff>
      <xdr:row>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383375" y="18288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10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383375" y="20574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35</xdr:col>
      <xdr:colOff>638175</xdr:colOff>
      <xdr:row>24</xdr:row>
      <xdr:rowOff>19050</xdr:rowOff>
    </xdr:from>
    <xdr:to>
      <xdr:col>37</xdr:col>
      <xdr:colOff>0</xdr:colOff>
      <xdr:row>25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4488775" y="55721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38</xdr:col>
      <xdr:colOff>0</xdr:colOff>
      <xdr:row>25</xdr:row>
      <xdr:rowOff>28575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126950" y="5553075"/>
          <a:ext cx="638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142875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4488775" y="685800"/>
          <a:ext cx="638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  <xdr:twoCellAnchor>
    <xdr:from>
      <xdr:col>36</xdr:col>
      <xdr:colOff>638175</xdr:colOff>
      <xdr:row>3</xdr:row>
      <xdr:rowOff>9525</xdr:rowOff>
    </xdr:from>
    <xdr:to>
      <xdr:col>37</xdr:col>
      <xdr:colOff>638175</xdr:colOff>
      <xdr:row>4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5126950" y="69532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  <xdr:twoCellAnchor>
    <xdr:from>
      <xdr:col>35</xdr:col>
      <xdr:colOff>0</xdr:colOff>
      <xdr:row>1</xdr:row>
      <xdr:rowOff>171450</xdr:rowOff>
    </xdr:from>
    <xdr:to>
      <xdr:col>35</xdr:col>
      <xdr:colOff>638175</xdr:colOff>
      <xdr:row>2</xdr:row>
      <xdr:rowOff>152400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23850600" y="4000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35</xdr:col>
      <xdr:colOff>0</xdr:colOff>
      <xdr:row>22</xdr:row>
      <xdr:rowOff>190500</xdr:rowOff>
    </xdr:from>
    <xdr:to>
      <xdr:col>35</xdr:col>
      <xdr:colOff>638175</xdr:colOff>
      <xdr:row>24</xdr:row>
      <xdr:rowOff>0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23850600" y="528637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41</xdr:col>
      <xdr:colOff>0</xdr:colOff>
      <xdr:row>1</xdr:row>
      <xdr:rowOff>200025</xdr:rowOff>
    </xdr:from>
    <xdr:to>
      <xdr:col>41</xdr:col>
      <xdr:colOff>638175</xdr:colOff>
      <xdr:row>2</xdr:row>
      <xdr:rowOff>209550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7679650" y="42862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  <xdr:twoCellAnchor>
    <xdr:from>
      <xdr:col>41</xdr:col>
      <xdr:colOff>0</xdr:colOff>
      <xdr:row>22</xdr:row>
      <xdr:rowOff>228600</xdr:rowOff>
    </xdr:from>
    <xdr:to>
      <xdr:col>42</xdr:col>
      <xdr:colOff>0</xdr:colOff>
      <xdr:row>24</xdr:row>
      <xdr:rowOff>9525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7679650" y="53244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2</xdr:row>
      <xdr:rowOff>228600</xdr:rowOff>
    </xdr:from>
    <xdr:to>
      <xdr:col>23</xdr:col>
      <xdr:colOff>28575</xdr:colOff>
      <xdr:row>4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297525" y="685800"/>
          <a:ext cx="781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  <xdr:twoCellAnchor>
    <xdr:from>
      <xdr:col>24</xdr:col>
      <xdr:colOff>809625</xdr:colOff>
      <xdr:row>2</xdr:row>
      <xdr:rowOff>228600</xdr:rowOff>
    </xdr:from>
    <xdr:to>
      <xdr:col>26</xdr:col>
      <xdr:colOff>0</xdr:colOff>
      <xdr:row>4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0640675" y="685800"/>
          <a:ext cx="80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twoCellAnchor>
  <xdr:twoCellAnchor>
    <xdr:from>
      <xdr:col>26</xdr:col>
      <xdr:colOff>95250</xdr:colOff>
      <xdr:row>2</xdr:row>
      <xdr:rowOff>228600</xdr:rowOff>
    </xdr:from>
    <xdr:to>
      <xdr:col>27</xdr:col>
      <xdr:colOff>57150</xdr:colOff>
      <xdr:row>4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1545550" y="685800"/>
          <a:ext cx="771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47625</xdr:rowOff>
    </xdr:from>
    <xdr:to>
      <xdr:col>3</xdr:col>
      <xdr:colOff>0</xdr:colOff>
      <xdr:row>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00450" y="5048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228600</xdr:rowOff>
    </xdr:from>
    <xdr:to>
      <xdr:col>3</xdr:col>
      <xdr:colOff>0</xdr:colOff>
      <xdr:row>2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33725" y="4572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ckup\SS_financial_statement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データ"/>
      <sheetName val="セグメント情報 (2012年3月期以降) "/>
      <sheetName val="貸借対照表_連結"/>
      <sheetName val="貸借対照表_個別　"/>
      <sheetName val="損益計算書_連結"/>
      <sheetName val="損益計算書_個別"/>
      <sheetName val="株主資本等変動計算書_連結"/>
      <sheetName val="株主資本等変動計算書_個別"/>
      <sheetName val="キャッシュ･フロー計算書_連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tabSelected="1" view="pageBreakPreview" zoomScaleNormal="80" zoomScaleSheetLayoutView="100" zoomScalePageLayoutView="0" workbookViewId="0" topLeftCell="A1">
      <pane xSplit="3" topLeftCell="D1" activePane="topRight" state="frozen"/>
      <selection pane="topLeft" activeCell="AS41" sqref="AS41"/>
      <selection pane="topRight" activeCell="A1" sqref="A1"/>
    </sheetView>
  </sheetViews>
  <sheetFormatPr defaultColWidth="9.00390625" defaultRowHeight="15"/>
  <cols>
    <col min="1" max="1" width="2.421875" style="80" customWidth="1"/>
    <col min="2" max="2" width="4.421875" style="80" customWidth="1"/>
    <col min="3" max="3" width="37.57421875" style="80" customWidth="1"/>
    <col min="4" max="6" width="14.57421875" style="80" customWidth="1"/>
    <col min="7" max="7" width="11.28125" style="80" customWidth="1"/>
    <col min="8" max="26" width="9.57421875" style="80" customWidth="1"/>
    <col min="27" max="29" width="13.421875" style="80" customWidth="1"/>
    <col min="30" max="30" width="12.57421875" style="80" customWidth="1"/>
    <col min="31" max="50" width="13.421875" style="80" customWidth="1"/>
    <col min="51" max="16384" width="9.00390625" style="80" customWidth="1"/>
  </cols>
  <sheetData>
    <row r="1" spans="2:50" s="5" customFormat="1" ht="18" customHeight="1">
      <c r="B1" s="205" t="s">
        <v>475</v>
      </c>
      <c r="C1" s="2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3:50" s="5" customFormat="1" ht="18" customHeight="1">
      <c r="C2" s="6"/>
      <c r="D2" s="7" t="s">
        <v>0</v>
      </c>
      <c r="E2" s="3"/>
      <c r="F2" s="3"/>
      <c r="G2" s="4"/>
      <c r="H2" s="3"/>
      <c r="I2" s="3"/>
      <c r="J2" s="8"/>
      <c r="K2" s="3"/>
      <c r="L2" s="8"/>
      <c r="M2" s="3"/>
      <c r="N2" s="3"/>
      <c r="O2" s="3"/>
      <c r="P2" s="3"/>
      <c r="Q2" s="4"/>
      <c r="R2" s="3"/>
      <c r="S2" s="3"/>
      <c r="T2" s="8"/>
      <c r="U2" s="3"/>
      <c r="V2" s="8"/>
      <c r="W2" s="8"/>
      <c r="X2" s="8"/>
      <c r="Y2" s="3"/>
      <c r="AB2" s="9"/>
      <c r="AH2" s="206"/>
      <c r="AJ2" s="207"/>
      <c r="AL2" s="207"/>
      <c r="AN2" s="207"/>
      <c r="AP2" s="207"/>
      <c r="AR2" s="207"/>
      <c r="AT2" s="207"/>
      <c r="AV2" s="207"/>
      <c r="AX2" s="207" t="s">
        <v>512</v>
      </c>
    </row>
    <row r="3" spans="2:50" s="5" customFormat="1" ht="18" customHeight="1">
      <c r="B3" s="334" t="s">
        <v>528</v>
      </c>
      <c r="C3" s="335"/>
      <c r="D3" s="10" t="s">
        <v>2</v>
      </c>
      <c r="E3" s="10" t="s">
        <v>3</v>
      </c>
      <c r="F3" s="11" t="s">
        <v>4</v>
      </c>
      <c r="G3" s="332" t="s">
        <v>5</v>
      </c>
      <c r="H3" s="332"/>
      <c r="I3" s="332" t="s">
        <v>6</v>
      </c>
      <c r="J3" s="327"/>
      <c r="K3" s="332" t="s">
        <v>7</v>
      </c>
      <c r="L3" s="327"/>
      <c r="M3" s="332" t="s">
        <v>8</v>
      </c>
      <c r="N3" s="332"/>
      <c r="O3" s="333" t="s">
        <v>9</v>
      </c>
      <c r="P3" s="333"/>
      <c r="Q3" s="332" t="s">
        <v>10</v>
      </c>
      <c r="R3" s="332"/>
      <c r="S3" s="332" t="s">
        <v>11</v>
      </c>
      <c r="T3" s="327"/>
      <c r="U3" s="332" t="s">
        <v>12</v>
      </c>
      <c r="V3" s="327"/>
      <c r="W3" s="332" t="s">
        <v>13</v>
      </c>
      <c r="X3" s="327"/>
      <c r="Y3" s="332" t="s">
        <v>14</v>
      </c>
      <c r="Z3" s="327"/>
      <c r="AA3" s="327" t="s">
        <v>15</v>
      </c>
      <c r="AB3" s="328"/>
      <c r="AC3" s="327" t="s">
        <v>16</v>
      </c>
      <c r="AD3" s="328"/>
      <c r="AE3" s="327" t="s">
        <v>471</v>
      </c>
      <c r="AF3" s="328"/>
      <c r="AG3" s="327" t="s">
        <v>472</v>
      </c>
      <c r="AH3" s="328"/>
      <c r="AI3" s="327" t="s">
        <v>486</v>
      </c>
      <c r="AJ3" s="328"/>
      <c r="AK3" s="327" t="s">
        <v>497</v>
      </c>
      <c r="AL3" s="328"/>
      <c r="AM3" s="327" t="s">
        <v>514</v>
      </c>
      <c r="AN3" s="328"/>
      <c r="AO3" s="327" t="s">
        <v>540</v>
      </c>
      <c r="AP3" s="328"/>
      <c r="AQ3" s="327" t="s">
        <v>552</v>
      </c>
      <c r="AR3" s="328"/>
      <c r="AS3" s="327" t="s">
        <v>572</v>
      </c>
      <c r="AT3" s="328"/>
      <c r="AU3" s="327" t="s">
        <v>633</v>
      </c>
      <c r="AV3" s="328"/>
      <c r="AW3" s="327" t="s">
        <v>666</v>
      </c>
      <c r="AX3" s="328"/>
    </row>
    <row r="4" spans="2:50" s="5" customFormat="1" ht="18" customHeight="1">
      <c r="B4" s="331" t="s">
        <v>17</v>
      </c>
      <c r="C4" s="331" t="s">
        <v>18</v>
      </c>
      <c r="D4" s="12" t="s">
        <v>19</v>
      </c>
      <c r="E4" s="12" t="s">
        <v>19</v>
      </c>
      <c r="F4" s="12" t="s">
        <v>19</v>
      </c>
      <c r="G4" s="13" t="s">
        <v>20</v>
      </c>
      <c r="H4" s="12" t="s">
        <v>19</v>
      </c>
      <c r="I4" s="13" t="s">
        <v>20</v>
      </c>
      <c r="J4" s="12" t="s">
        <v>19</v>
      </c>
      <c r="K4" s="13" t="s">
        <v>20</v>
      </c>
      <c r="L4" s="12" t="s">
        <v>19</v>
      </c>
      <c r="M4" s="13" t="s">
        <v>20</v>
      </c>
      <c r="N4" s="12" t="s">
        <v>19</v>
      </c>
      <c r="O4" s="13" t="s">
        <v>20</v>
      </c>
      <c r="P4" s="12" t="s">
        <v>19</v>
      </c>
      <c r="Q4" s="13" t="s">
        <v>20</v>
      </c>
      <c r="R4" s="12" t="s">
        <v>19</v>
      </c>
      <c r="S4" s="13" t="s">
        <v>20</v>
      </c>
      <c r="T4" s="12" t="s">
        <v>19</v>
      </c>
      <c r="U4" s="13" t="s">
        <v>20</v>
      </c>
      <c r="V4" s="12" t="s">
        <v>19</v>
      </c>
      <c r="W4" s="13" t="s">
        <v>20</v>
      </c>
      <c r="X4" s="12" t="s">
        <v>19</v>
      </c>
      <c r="Y4" s="13" t="s">
        <v>20</v>
      </c>
      <c r="Z4" s="12" t="s">
        <v>19</v>
      </c>
      <c r="AA4" s="13" t="s">
        <v>20</v>
      </c>
      <c r="AB4" s="14" t="s">
        <v>19</v>
      </c>
      <c r="AC4" s="13" t="s">
        <v>20</v>
      </c>
      <c r="AD4" s="14" t="s">
        <v>19</v>
      </c>
      <c r="AE4" s="13" t="s">
        <v>20</v>
      </c>
      <c r="AF4" s="14" t="s">
        <v>19</v>
      </c>
      <c r="AG4" s="13" t="s">
        <v>20</v>
      </c>
      <c r="AH4" s="14" t="s">
        <v>19</v>
      </c>
      <c r="AI4" s="13" t="s">
        <v>20</v>
      </c>
      <c r="AJ4" s="14" t="s">
        <v>19</v>
      </c>
      <c r="AK4" s="13" t="s">
        <v>20</v>
      </c>
      <c r="AL4" s="14" t="s">
        <v>19</v>
      </c>
      <c r="AM4" s="13" t="s">
        <v>518</v>
      </c>
      <c r="AN4" s="14" t="s">
        <v>519</v>
      </c>
      <c r="AO4" s="13" t="s">
        <v>518</v>
      </c>
      <c r="AP4" s="14" t="s">
        <v>519</v>
      </c>
      <c r="AQ4" s="13" t="s">
        <v>518</v>
      </c>
      <c r="AR4" s="14" t="s">
        <v>519</v>
      </c>
      <c r="AS4" s="13" t="s">
        <v>518</v>
      </c>
      <c r="AT4" s="14" t="s">
        <v>519</v>
      </c>
      <c r="AU4" s="13" t="s">
        <v>518</v>
      </c>
      <c r="AV4" s="14" t="s">
        <v>519</v>
      </c>
      <c r="AW4" s="13" t="s">
        <v>667</v>
      </c>
      <c r="AX4" s="14" t="s">
        <v>519</v>
      </c>
    </row>
    <row r="5" spans="2:50" s="5" customFormat="1" ht="18" customHeight="1">
      <c r="B5" s="15"/>
      <c r="C5" s="16" t="s">
        <v>21</v>
      </c>
      <c r="D5" s="17">
        <v>10017</v>
      </c>
      <c r="E5" s="17">
        <v>11496</v>
      </c>
      <c r="F5" s="17">
        <v>34560</v>
      </c>
      <c r="G5" s="18">
        <v>35364</v>
      </c>
      <c r="H5" s="19">
        <v>61888</v>
      </c>
      <c r="I5" s="18">
        <v>36567</v>
      </c>
      <c r="J5" s="19">
        <v>66211</v>
      </c>
      <c r="K5" s="18">
        <v>30975</v>
      </c>
      <c r="L5" s="19">
        <v>81658</v>
      </c>
      <c r="M5" s="18">
        <v>35746</v>
      </c>
      <c r="N5" s="17">
        <v>96814</v>
      </c>
      <c r="O5" s="20">
        <v>47122</v>
      </c>
      <c r="P5" s="17">
        <v>85321</v>
      </c>
      <c r="Q5" s="18">
        <v>64648</v>
      </c>
      <c r="R5" s="19">
        <v>101818</v>
      </c>
      <c r="S5" s="18">
        <v>41590</v>
      </c>
      <c r="T5" s="19">
        <v>73035</v>
      </c>
      <c r="U5" s="18">
        <v>21444</v>
      </c>
      <c r="V5" s="19">
        <v>66342</v>
      </c>
      <c r="W5" s="18">
        <v>43012</v>
      </c>
      <c r="X5" s="19">
        <v>103593</v>
      </c>
      <c r="Y5" s="18">
        <v>33352</v>
      </c>
      <c r="Z5" s="19">
        <v>92195</v>
      </c>
      <c r="AA5" s="21">
        <v>29118</v>
      </c>
      <c r="AB5" s="22">
        <v>108141</v>
      </c>
      <c r="AC5" s="21">
        <v>36385</v>
      </c>
      <c r="AD5" s="22">
        <v>114904</v>
      </c>
      <c r="AE5" s="21">
        <v>20341</v>
      </c>
      <c r="AF5" s="22">
        <v>99554</v>
      </c>
      <c r="AG5" s="21">
        <v>50255</v>
      </c>
      <c r="AH5" s="22">
        <v>94476</v>
      </c>
      <c r="AI5" s="21">
        <v>26659</v>
      </c>
      <c r="AJ5" s="22">
        <v>76668</v>
      </c>
      <c r="AK5" s="21">
        <v>35213</v>
      </c>
      <c r="AL5" s="22">
        <v>61055</v>
      </c>
      <c r="AM5" s="21">
        <v>18041</v>
      </c>
      <c r="AN5" s="22">
        <v>50755</v>
      </c>
      <c r="AO5" s="21">
        <v>27772</v>
      </c>
      <c r="AP5" s="22">
        <v>66587</v>
      </c>
      <c r="AQ5" s="21">
        <v>10591</v>
      </c>
      <c r="AR5" s="22">
        <v>38796</v>
      </c>
      <c r="AS5" s="21">
        <v>37348</v>
      </c>
      <c r="AT5" s="22">
        <v>94900</v>
      </c>
      <c r="AU5" s="21">
        <v>42230</v>
      </c>
      <c r="AV5" s="296">
        <v>117125</v>
      </c>
      <c r="AW5" s="21">
        <v>67015</v>
      </c>
      <c r="AX5" s="296"/>
    </row>
    <row r="6" spans="2:50" s="5" customFormat="1" ht="18" customHeight="1">
      <c r="B6" s="23"/>
      <c r="C6" s="24" t="s">
        <v>22</v>
      </c>
      <c r="D6" s="25">
        <v>768</v>
      </c>
      <c r="E6" s="25">
        <v>1700</v>
      </c>
      <c r="F6" s="25">
        <v>5730</v>
      </c>
      <c r="G6" s="26">
        <v>4406</v>
      </c>
      <c r="H6" s="27">
        <v>6781</v>
      </c>
      <c r="I6" s="26">
        <v>6111</v>
      </c>
      <c r="J6" s="27">
        <v>11866</v>
      </c>
      <c r="K6" s="26">
        <v>3171</v>
      </c>
      <c r="L6" s="28">
        <v>12097</v>
      </c>
      <c r="M6" s="26">
        <v>1462</v>
      </c>
      <c r="N6" s="25">
        <v>12348</v>
      </c>
      <c r="O6" s="29">
        <v>4720</v>
      </c>
      <c r="P6" s="25">
        <v>8944</v>
      </c>
      <c r="Q6" s="26">
        <v>7822</v>
      </c>
      <c r="R6" s="27">
        <v>13158</v>
      </c>
      <c r="S6" s="26">
        <v>3252</v>
      </c>
      <c r="T6" s="27">
        <v>1960</v>
      </c>
      <c r="U6" s="26">
        <v>5386</v>
      </c>
      <c r="V6" s="27">
        <v>8124</v>
      </c>
      <c r="W6" s="26">
        <v>9182</v>
      </c>
      <c r="X6" s="27">
        <v>13136</v>
      </c>
      <c r="Y6" s="26">
        <v>1582</v>
      </c>
      <c r="Z6" s="27">
        <v>8527</v>
      </c>
      <c r="AA6" s="30">
        <v>-1859</v>
      </c>
      <c r="AB6" s="31">
        <v>10314</v>
      </c>
      <c r="AC6" s="30">
        <v>2176</v>
      </c>
      <c r="AD6" s="31">
        <v>9791</v>
      </c>
      <c r="AE6" s="30">
        <v>-4077</v>
      </c>
      <c r="AF6" s="31">
        <v>4743</v>
      </c>
      <c r="AG6" s="30">
        <v>1884</v>
      </c>
      <c r="AH6" s="31">
        <v>1411</v>
      </c>
      <c r="AI6" s="30">
        <v>-6275</v>
      </c>
      <c r="AJ6" s="31">
        <v>-5374</v>
      </c>
      <c r="AK6" s="30">
        <v>-2780</v>
      </c>
      <c r="AL6" s="31">
        <v>-5738</v>
      </c>
      <c r="AM6" s="30">
        <v>-3906</v>
      </c>
      <c r="AN6" s="31">
        <v>-1832</v>
      </c>
      <c r="AO6" s="33">
        <v>-2750</v>
      </c>
      <c r="AP6" s="31">
        <v>713</v>
      </c>
      <c r="AQ6" s="33">
        <v>-3327</v>
      </c>
      <c r="AR6" s="31">
        <v>-2241</v>
      </c>
      <c r="AS6" s="33">
        <v>358</v>
      </c>
      <c r="AT6" s="31">
        <v>3444</v>
      </c>
      <c r="AU6" s="33">
        <v>3534</v>
      </c>
      <c r="AV6" s="297">
        <v>10950</v>
      </c>
      <c r="AW6" s="33">
        <v>5370</v>
      </c>
      <c r="AX6" s="297"/>
    </row>
    <row r="7" spans="2:50" s="5" customFormat="1" ht="18" customHeight="1">
      <c r="B7" s="23"/>
      <c r="C7" s="24" t="s">
        <v>23</v>
      </c>
      <c r="D7" s="25">
        <v>726</v>
      </c>
      <c r="E7" s="25">
        <v>1681</v>
      </c>
      <c r="F7" s="25">
        <v>5664</v>
      </c>
      <c r="G7" s="26">
        <v>4589</v>
      </c>
      <c r="H7" s="27">
        <v>7022</v>
      </c>
      <c r="I7" s="26">
        <v>6413</v>
      </c>
      <c r="J7" s="27">
        <v>12209</v>
      </c>
      <c r="K7" s="26">
        <v>3280</v>
      </c>
      <c r="L7" s="28">
        <v>12480</v>
      </c>
      <c r="M7" s="26">
        <v>1806</v>
      </c>
      <c r="N7" s="25">
        <v>13127</v>
      </c>
      <c r="O7" s="29">
        <v>4980</v>
      </c>
      <c r="P7" s="25">
        <v>9202</v>
      </c>
      <c r="Q7" s="26">
        <v>7464</v>
      </c>
      <c r="R7" s="27">
        <v>11705</v>
      </c>
      <c r="S7" s="26">
        <v>3023</v>
      </c>
      <c r="T7" s="27">
        <v>991</v>
      </c>
      <c r="U7" s="26">
        <v>5051</v>
      </c>
      <c r="V7" s="27">
        <v>7761</v>
      </c>
      <c r="W7" s="26">
        <v>9503</v>
      </c>
      <c r="X7" s="27">
        <v>13684</v>
      </c>
      <c r="Y7" s="26">
        <v>1713</v>
      </c>
      <c r="Z7" s="27">
        <v>8661</v>
      </c>
      <c r="AA7" s="30">
        <v>-1738</v>
      </c>
      <c r="AB7" s="31">
        <v>10268</v>
      </c>
      <c r="AC7" s="30">
        <v>2144</v>
      </c>
      <c r="AD7" s="31">
        <v>9765</v>
      </c>
      <c r="AE7" s="30">
        <v>-4072</v>
      </c>
      <c r="AF7" s="31">
        <v>5491</v>
      </c>
      <c r="AG7" s="30">
        <v>1930</v>
      </c>
      <c r="AH7" s="31">
        <v>1380</v>
      </c>
      <c r="AI7" s="30">
        <v>-6828</v>
      </c>
      <c r="AJ7" s="31">
        <v>-9068</v>
      </c>
      <c r="AK7" s="30">
        <v>-3288</v>
      </c>
      <c r="AL7" s="31">
        <v>-5204</v>
      </c>
      <c r="AM7" s="30">
        <v>-4062</v>
      </c>
      <c r="AN7" s="31">
        <v>-1864</v>
      </c>
      <c r="AO7" s="33">
        <v>-2534</v>
      </c>
      <c r="AP7" s="31">
        <v>939</v>
      </c>
      <c r="AQ7" s="33">
        <v>-3247</v>
      </c>
      <c r="AR7" s="31">
        <v>-2032</v>
      </c>
      <c r="AS7" s="33">
        <v>597</v>
      </c>
      <c r="AT7" s="31">
        <v>3634</v>
      </c>
      <c r="AU7" s="33">
        <v>3753</v>
      </c>
      <c r="AV7" s="297">
        <v>11218</v>
      </c>
      <c r="AW7" s="33">
        <v>5907</v>
      </c>
      <c r="AX7" s="297"/>
    </row>
    <row r="8" spans="2:50" s="5" customFormat="1" ht="26.25" customHeight="1">
      <c r="B8" s="23"/>
      <c r="C8" s="204" t="s">
        <v>474</v>
      </c>
      <c r="D8" s="25">
        <v>262</v>
      </c>
      <c r="E8" s="25">
        <v>583</v>
      </c>
      <c r="F8" s="25">
        <v>3041</v>
      </c>
      <c r="G8" s="26">
        <v>2278</v>
      </c>
      <c r="H8" s="27">
        <v>3524</v>
      </c>
      <c r="I8" s="26">
        <v>3523</v>
      </c>
      <c r="J8" s="27">
        <v>6620</v>
      </c>
      <c r="K8" s="26">
        <v>1972</v>
      </c>
      <c r="L8" s="28">
        <v>6926</v>
      </c>
      <c r="M8" s="26">
        <v>961</v>
      </c>
      <c r="N8" s="25">
        <v>7085</v>
      </c>
      <c r="O8" s="29">
        <v>2225</v>
      </c>
      <c r="P8" s="25">
        <v>3710</v>
      </c>
      <c r="Q8" s="26">
        <v>3077</v>
      </c>
      <c r="R8" s="27">
        <v>5296</v>
      </c>
      <c r="S8" s="26">
        <v>845</v>
      </c>
      <c r="T8" s="27">
        <v>-1481</v>
      </c>
      <c r="U8" s="26">
        <v>2181</v>
      </c>
      <c r="V8" s="27">
        <v>3289</v>
      </c>
      <c r="W8" s="26">
        <v>5428</v>
      </c>
      <c r="X8" s="27">
        <v>7520</v>
      </c>
      <c r="Y8" s="26">
        <v>2428</v>
      </c>
      <c r="Z8" s="27">
        <v>5991</v>
      </c>
      <c r="AA8" s="30">
        <v>-980</v>
      </c>
      <c r="AB8" s="31">
        <v>4720</v>
      </c>
      <c r="AC8" s="30">
        <v>1434</v>
      </c>
      <c r="AD8" s="31">
        <v>5370</v>
      </c>
      <c r="AE8" s="30">
        <v>-2509</v>
      </c>
      <c r="AF8" s="31">
        <v>3018</v>
      </c>
      <c r="AG8" s="30">
        <v>706</v>
      </c>
      <c r="AH8" s="31">
        <v>118</v>
      </c>
      <c r="AI8" s="30">
        <v>-4856</v>
      </c>
      <c r="AJ8" s="31">
        <v>-12483</v>
      </c>
      <c r="AK8" s="30">
        <v>-3289</v>
      </c>
      <c r="AL8" s="31">
        <v>-7691</v>
      </c>
      <c r="AM8" s="30">
        <v>-3251</v>
      </c>
      <c r="AN8" s="31">
        <v>-614</v>
      </c>
      <c r="AO8" s="33">
        <v>-2756</v>
      </c>
      <c r="AP8" s="31">
        <v>490</v>
      </c>
      <c r="AQ8" s="33">
        <v>-3923</v>
      </c>
      <c r="AR8" s="31">
        <v>-3452</v>
      </c>
      <c r="AS8" s="33">
        <v>315</v>
      </c>
      <c r="AT8" s="31">
        <v>2471</v>
      </c>
      <c r="AU8" s="33">
        <v>2536</v>
      </c>
      <c r="AV8" s="297">
        <v>8221</v>
      </c>
      <c r="AW8" s="33">
        <v>4123</v>
      </c>
      <c r="AX8" s="297"/>
    </row>
    <row r="9" spans="2:50" s="5" customFormat="1" ht="18" customHeight="1">
      <c r="B9" s="23"/>
      <c r="C9" s="24" t="s">
        <v>24</v>
      </c>
      <c r="D9" s="25">
        <v>10</v>
      </c>
      <c r="E9" s="25">
        <v>116</v>
      </c>
      <c r="F9" s="25">
        <v>530</v>
      </c>
      <c r="G9" s="26">
        <v>530</v>
      </c>
      <c r="H9" s="27">
        <v>1295</v>
      </c>
      <c r="I9" s="18">
        <v>1295</v>
      </c>
      <c r="J9" s="19">
        <v>1295</v>
      </c>
      <c r="K9" s="18">
        <v>7948</v>
      </c>
      <c r="L9" s="27">
        <v>7948</v>
      </c>
      <c r="M9" s="26">
        <v>7948</v>
      </c>
      <c r="N9" s="25">
        <v>7948</v>
      </c>
      <c r="O9" s="29">
        <v>7948</v>
      </c>
      <c r="P9" s="25">
        <v>7948</v>
      </c>
      <c r="Q9" s="26">
        <v>7948</v>
      </c>
      <c r="R9" s="27">
        <v>7948</v>
      </c>
      <c r="S9" s="26">
        <v>7948</v>
      </c>
      <c r="T9" s="27">
        <v>7948</v>
      </c>
      <c r="U9" s="26">
        <v>7948</v>
      </c>
      <c r="V9" s="27">
        <v>7948</v>
      </c>
      <c r="W9" s="26">
        <v>7948</v>
      </c>
      <c r="X9" s="27">
        <v>7948</v>
      </c>
      <c r="Y9" s="26">
        <v>7948</v>
      </c>
      <c r="Z9" s="27">
        <v>7948</v>
      </c>
      <c r="AA9" s="30">
        <v>7948</v>
      </c>
      <c r="AB9" s="31">
        <v>7948</v>
      </c>
      <c r="AC9" s="30">
        <v>7948</v>
      </c>
      <c r="AD9" s="31">
        <v>7948</v>
      </c>
      <c r="AE9" s="30">
        <v>7948</v>
      </c>
      <c r="AF9" s="31">
        <v>7948</v>
      </c>
      <c r="AG9" s="30">
        <v>7948</v>
      </c>
      <c r="AH9" s="31">
        <v>7948</v>
      </c>
      <c r="AI9" s="30">
        <v>7948</v>
      </c>
      <c r="AJ9" s="31">
        <v>7948</v>
      </c>
      <c r="AK9" s="30">
        <v>7948</v>
      </c>
      <c r="AL9" s="31">
        <v>7948</v>
      </c>
      <c r="AM9" s="30">
        <v>7948</v>
      </c>
      <c r="AN9" s="31">
        <v>7948</v>
      </c>
      <c r="AO9" s="30">
        <v>7948</v>
      </c>
      <c r="AP9" s="31">
        <v>7948</v>
      </c>
      <c r="AQ9" s="30">
        <v>7948</v>
      </c>
      <c r="AR9" s="31">
        <v>7948</v>
      </c>
      <c r="AS9" s="30">
        <v>7948</v>
      </c>
      <c r="AT9" s="31">
        <v>7948</v>
      </c>
      <c r="AU9" s="30">
        <v>7948</v>
      </c>
      <c r="AV9" s="31">
        <v>7948</v>
      </c>
      <c r="AW9" s="30">
        <v>7948</v>
      </c>
      <c r="AX9" s="31"/>
    </row>
    <row r="10" spans="2:50" s="5" customFormat="1" ht="18" customHeight="1">
      <c r="B10" s="23"/>
      <c r="C10" s="24" t="s">
        <v>25</v>
      </c>
      <c r="D10" s="25">
        <v>286</v>
      </c>
      <c r="E10" s="25">
        <v>1069</v>
      </c>
      <c r="F10" s="25">
        <v>3883</v>
      </c>
      <c r="G10" s="26">
        <v>5841</v>
      </c>
      <c r="H10" s="27">
        <v>8752</v>
      </c>
      <c r="I10" s="18">
        <v>11927</v>
      </c>
      <c r="J10" s="17">
        <v>14507</v>
      </c>
      <c r="K10" s="18">
        <v>29019</v>
      </c>
      <c r="L10" s="27">
        <v>33426</v>
      </c>
      <c r="M10" s="26">
        <v>33892</v>
      </c>
      <c r="N10" s="25">
        <v>39411</v>
      </c>
      <c r="O10" s="29">
        <v>42196</v>
      </c>
      <c r="P10" s="25">
        <v>42836</v>
      </c>
      <c r="Q10" s="26">
        <v>44798</v>
      </c>
      <c r="R10" s="27">
        <v>46331</v>
      </c>
      <c r="S10" s="26">
        <v>45305</v>
      </c>
      <c r="T10" s="27">
        <v>39496</v>
      </c>
      <c r="U10" s="26">
        <v>41784</v>
      </c>
      <c r="V10" s="27">
        <v>41187</v>
      </c>
      <c r="W10" s="26">
        <v>45709</v>
      </c>
      <c r="X10" s="27">
        <v>47021</v>
      </c>
      <c r="Y10" s="26">
        <v>48685</v>
      </c>
      <c r="Z10" s="27">
        <v>51555</v>
      </c>
      <c r="AA10" s="30">
        <v>49352</v>
      </c>
      <c r="AB10" s="31">
        <v>55098</v>
      </c>
      <c r="AC10" s="30">
        <v>56106</v>
      </c>
      <c r="AD10" s="31">
        <v>58753</v>
      </c>
      <c r="AE10" s="30">
        <v>55014</v>
      </c>
      <c r="AF10" s="31">
        <v>60246</v>
      </c>
      <c r="AG10" s="30">
        <v>59781</v>
      </c>
      <c r="AH10" s="31">
        <v>58291</v>
      </c>
      <c r="AI10" s="30">
        <v>51709</v>
      </c>
      <c r="AJ10" s="31">
        <v>43227</v>
      </c>
      <c r="AK10" s="30">
        <v>38426</v>
      </c>
      <c r="AL10" s="31">
        <v>35509</v>
      </c>
      <c r="AM10" s="30">
        <v>32493</v>
      </c>
      <c r="AN10" s="31">
        <v>34638</v>
      </c>
      <c r="AO10" s="30">
        <v>31056</v>
      </c>
      <c r="AP10" s="31">
        <v>34279</v>
      </c>
      <c r="AQ10" s="30">
        <v>29743</v>
      </c>
      <c r="AR10" s="31">
        <v>30443</v>
      </c>
      <c r="AS10" s="30">
        <v>29032</v>
      </c>
      <c r="AT10" s="31">
        <v>31551</v>
      </c>
      <c r="AU10" s="30">
        <v>33935</v>
      </c>
      <c r="AV10" s="31">
        <v>41817</v>
      </c>
      <c r="AW10" s="30">
        <v>43581</v>
      </c>
      <c r="AX10" s="31"/>
    </row>
    <row r="11" spans="2:50" s="5" customFormat="1" ht="18" customHeight="1">
      <c r="B11" s="23"/>
      <c r="C11" s="24" t="s">
        <v>26</v>
      </c>
      <c r="D11" s="25">
        <v>6199</v>
      </c>
      <c r="E11" s="25">
        <v>6211</v>
      </c>
      <c r="F11" s="25">
        <v>18631</v>
      </c>
      <c r="G11" s="26">
        <v>14556</v>
      </c>
      <c r="H11" s="27">
        <v>17090</v>
      </c>
      <c r="I11" s="26">
        <v>22185</v>
      </c>
      <c r="J11" s="27">
        <v>37115</v>
      </c>
      <c r="K11" s="26">
        <v>46956</v>
      </c>
      <c r="L11" s="27">
        <v>72584</v>
      </c>
      <c r="M11" s="26">
        <v>50541</v>
      </c>
      <c r="N11" s="25">
        <v>87556</v>
      </c>
      <c r="O11" s="29">
        <v>69795</v>
      </c>
      <c r="P11" s="25">
        <v>66081</v>
      </c>
      <c r="Q11" s="26">
        <v>75255</v>
      </c>
      <c r="R11" s="27">
        <v>69168</v>
      </c>
      <c r="S11" s="26">
        <v>87871</v>
      </c>
      <c r="T11" s="27">
        <v>52064</v>
      </c>
      <c r="U11" s="26">
        <v>56611</v>
      </c>
      <c r="V11" s="27">
        <v>81329</v>
      </c>
      <c r="W11" s="26">
        <v>67265</v>
      </c>
      <c r="X11" s="27">
        <v>78971</v>
      </c>
      <c r="Y11" s="26">
        <v>63102</v>
      </c>
      <c r="Z11" s="27">
        <v>93601</v>
      </c>
      <c r="AA11" s="30">
        <v>63997</v>
      </c>
      <c r="AB11" s="31">
        <v>106628</v>
      </c>
      <c r="AC11" s="30">
        <v>83774</v>
      </c>
      <c r="AD11" s="31">
        <v>104869</v>
      </c>
      <c r="AE11" s="30">
        <v>70408</v>
      </c>
      <c r="AF11" s="31">
        <v>110316</v>
      </c>
      <c r="AG11" s="30">
        <v>91272</v>
      </c>
      <c r="AH11" s="31">
        <v>92478</v>
      </c>
      <c r="AI11" s="30">
        <v>80526</v>
      </c>
      <c r="AJ11" s="31">
        <v>80397</v>
      </c>
      <c r="AK11" s="30">
        <v>73702</v>
      </c>
      <c r="AL11" s="31">
        <v>72357</v>
      </c>
      <c r="AM11" s="30">
        <v>61346</v>
      </c>
      <c r="AN11" s="31">
        <v>67450</v>
      </c>
      <c r="AO11" s="30">
        <v>55334</v>
      </c>
      <c r="AP11" s="31">
        <v>64317</v>
      </c>
      <c r="AQ11" s="30">
        <v>50613</v>
      </c>
      <c r="AR11" s="31">
        <v>52370</v>
      </c>
      <c r="AS11" s="30">
        <v>55124</v>
      </c>
      <c r="AT11" s="31">
        <v>70001</v>
      </c>
      <c r="AU11" s="30">
        <v>69377</v>
      </c>
      <c r="AV11" s="31">
        <v>80893</v>
      </c>
      <c r="AW11" s="30">
        <v>95841</v>
      </c>
      <c r="AX11" s="31"/>
    </row>
    <row r="12" spans="2:50" s="5" customFormat="1" ht="18" customHeight="1">
      <c r="B12" s="23"/>
      <c r="C12" s="24" t="s">
        <v>27</v>
      </c>
      <c r="D12" s="32" t="s">
        <v>28</v>
      </c>
      <c r="E12" s="25">
        <v>1105</v>
      </c>
      <c r="F12" s="25">
        <v>4525</v>
      </c>
      <c r="G12" s="26">
        <v>1441</v>
      </c>
      <c r="H12" s="27">
        <v>3316</v>
      </c>
      <c r="I12" s="26">
        <v>2618</v>
      </c>
      <c r="J12" s="27">
        <v>851</v>
      </c>
      <c r="K12" s="26">
        <v>2122</v>
      </c>
      <c r="L12" s="27">
        <v>2965</v>
      </c>
      <c r="M12" s="26">
        <v>5607</v>
      </c>
      <c r="N12" s="25">
        <v>6164</v>
      </c>
      <c r="O12" s="29">
        <v>2316</v>
      </c>
      <c r="P12" s="25">
        <v>5293</v>
      </c>
      <c r="Q12" s="26">
        <v>7328</v>
      </c>
      <c r="R12" s="27">
        <v>11127</v>
      </c>
      <c r="S12" s="26">
        <v>-2260</v>
      </c>
      <c r="T12" s="27">
        <v>4147</v>
      </c>
      <c r="U12" s="26">
        <v>10160</v>
      </c>
      <c r="V12" s="27">
        <v>8429</v>
      </c>
      <c r="W12" s="26">
        <v>11199</v>
      </c>
      <c r="X12" s="27">
        <v>8005</v>
      </c>
      <c r="Y12" s="26">
        <v>5332</v>
      </c>
      <c r="Z12" s="27">
        <v>10015</v>
      </c>
      <c r="AA12" s="33">
        <v>1070</v>
      </c>
      <c r="AB12" s="31">
        <v>13570</v>
      </c>
      <c r="AC12" s="33">
        <v>-4554</v>
      </c>
      <c r="AD12" s="31">
        <v>16322</v>
      </c>
      <c r="AE12" s="33">
        <v>-11111</v>
      </c>
      <c r="AF12" s="31">
        <v>-9086</v>
      </c>
      <c r="AG12" s="33">
        <v>12052</v>
      </c>
      <c r="AH12" s="31">
        <v>13353</v>
      </c>
      <c r="AI12" s="33">
        <v>-7575</v>
      </c>
      <c r="AJ12" s="31">
        <v>-7319</v>
      </c>
      <c r="AK12" s="33">
        <v>-912</v>
      </c>
      <c r="AL12" s="31">
        <v>-1094</v>
      </c>
      <c r="AM12" s="33">
        <v>-4177</v>
      </c>
      <c r="AN12" s="31">
        <v>2178</v>
      </c>
      <c r="AO12" s="33">
        <v>-2361</v>
      </c>
      <c r="AP12" s="31">
        <v>-2427</v>
      </c>
      <c r="AQ12" s="33">
        <v>1037</v>
      </c>
      <c r="AR12" s="31">
        <v>3692</v>
      </c>
      <c r="AS12" s="33">
        <v>1006</v>
      </c>
      <c r="AT12" s="31">
        <v>7980</v>
      </c>
      <c r="AU12" s="33">
        <v>-2083</v>
      </c>
      <c r="AV12" s="31">
        <v>12561</v>
      </c>
      <c r="AW12" s="33">
        <v>-2448</v>
      </c>
      <c r="AX12" s="31"/>
    </row>
    <row r="13" spans="2:50" s="5" customFormat="1" ht="18" customHeight="1">
      <c r="B13" s="23"/>
      <c r="C13" s="24" t="s">
        <v>30</v>
      </c>
      <c r="D13" s="32" t="s">
        <v>28</v>
      </c>
      <c r="E13" s="25">
        <v>269</v>
      </c>
      <c r="F13" s="25">
        <v>-724</v>
      </c>
      <c r="G13" s="26">
        <v>-871</v>
      </c>
      <c r="H13" s="27">
        <v>-2253</v>
      </c>
      <c r="I13" s="26">
        <v>-1218</v>
      </c>
      <c r="J13" s="27">
        <v>-3190</v>
      </c>
      <c r="K13" s="26">
        <v>-3056</v>
      </c>
      <c r="L13" s="27">
        <v>-5257</v>
      </c>
      <c r="M13" s="26">
        <v>-1784</v>
      </c>
      <c r="N13" s="25">
        <v>-2224</v>
      </c>
      <c r="O13" s="29">
        <v>-1528</v>
      </c>
      <c r="P13" s="25">
        <v>-4772</v>
      </c>
      <c r="Q13" s="26">
        <v>-3824</v>
      </c>
      <c r="R13" s="27">
        <v>-14604</v>
      </c>
      <c r="S13" s="26">
        <v>-5127</v>
      </c>
      <c r="T13" s="27">
        <v>-6182</v>
      </c>
      <c r="U13" s="26">
        <v>-350</v>
      </c>
      <c r="V13" s="27">
        <v>-1011</v>
      </c>
      <c r="W13" s="26">
        <v>-2738</v>
      </c>
      <c r="X13" s="27">
        <v>-4356</v>
      </c>
      <c r="Y13" s="26">
        <v>-1932</v>
      </c>
      <c r="Z13" s="27">
        <v>-4798</v>
      </c>
      <c r="AA13" s="33">
        <v>-2625</v>
      </c>
      <c r="AB13" s="31">
        <v>-6263</v>
      </c>
      <c r="AC13" s="33">
        <v>-1650</v>
      </c>
      <c r="AD13" s="31">
        <v>-8018</v>
      </c>
      <c r="AE13" s="33">
        <v>-1092</v>
      </c>
      <c r="AF13" s="31">
        <v>-6297</v>
      </c>
      <c r="AG13" s="33">
        <v>-1444</v>
      </c>
      <c r="AH13" s="31">
        <v>-2191</v>
      </c>
      <c r="AI13" s="33">
        <v>-1511</v>
      </c>
      <c r="AJ13" s="31">
        <v>-3927</v>
      </c>
      <c r="AK13" s="33">
        <v>4905</v>
      </c>
      <c r="AL13" s="31">
        <v>4399</v>
      </c>
      <c r="AM13" s="33">
        <v>1652</v>
      </c>
      <c r="AN13" s="31">
        <v>3217</v>
      </c>
      <c r="AO13" s="33">
        <v>1715</v>
      </c>
      <c r="AP13" s="31">
        <v>876</v>
      </c>
      <c r="AQ13" s="33">
        <v>-666</v>
      </c>
      <c r="AR13" s="31">
        <v>-1072</v>
      </c>
      <c r="AS13" s="266" t="s">
        <v>577</v>
      </c>
      <c r="AT13" s="31">
        <v>-1586</v>
      </c>
      <c r="AU13" s="266">
        <v>-1462</v>
      </c>
      <c r="AV13" s="31" t="s">
        <v>634</v>
      </c>
      <c r="AW13" s="266">
        <v>-4675</v>
      </c>
      <c r="AX13" s="31"/>
    </row>
    <row r="14" spans="2:50" s="5" customFormat="1" ht="18" customHeight="1">
      <c r="B14" s="23"/>
      <c r="C14" s="24" t="s">
        <v>32</v>
      </c>
      <c r="D14" s="32" t="s">
        <v>28</v>
      </c>
      <c r="E14" s="25">
        <v>-920</v>
      </c>
      <c r="F14" s="25">
        <v>2004</v>
      </c>
      <c r="G14" s="26">
        <v>-1471</v>
      </c>
      <c r="H14" s="27">
        <v>-2454</v>
      </c>
      <c r="I14" s="26">
        <v>-323</v>
      </c>
      <c r="J14" s="27">
        <v>2029</v>
      </c>
      <c r="K14" s="26">
        <v>10256</v>
      </c>
      <c r="L14" s="27">
        <v>10177</v>
      </c>
      <c r="M14" s="26">
        <v>-1017</v>
      </c>
      <c r="N14" s="25">
        <v>-1540</v>
      </c>
      <c r="O14" s="29">
        <v>1992</v>
      </c>
      <c r="P14" s="25">
        <v>1488</v>
      </c>
      <c r="Q14" s="26">
        <v>111</v>
      </c>
      <c r="R14" s="27">
        <v>-1384</v>
      </c>
      <c r="S14" s="26">
        <v>5312</v>
      </c>
      <c r="T14" s="27">
        <v>602</v>
      </c>
      <c r="U14" s="26">
        <v>-1199</v>
      </c>
      <c r="V14" s="27">
        <v>-2687</v>
      </c>
      <c r="W14" s="26">
        <v>-2580</v>
      </c>
      <c r="X14" s="27">
        <v>-3915</v>
      </c>
      <c r="Y14" s="26">
        <v>-1241</v>
      </c>
      <c r="Z14" s="27">
        <v>-2565</v>
      </c>
      <c r="AA14" s="33">
        <v>-1111</v>
      </c>
      <c r="AB14" s="31">
        <v>-2277</v>
      </c>
      <c r="AC14" s="33">
        <v>-1387</v>
      </c>
      <c r="AD14" s="31">
        <v>-2018</v>
      </c>
      <c r="AE14" s="33">
        <v>-1200</v>
      </c>
      <c r="AF14" s="31">
        <v>1624</v>
      </c>
      <c r="AG14" s="33">
        <v>1415</v>
      </c>
      <c r="AH14" s="31">
        <v>5214</v>
      </c>
      <c r="AI14" s="33">
        <v>1522</v>
      </c>
      <c r="AJ14" s="31">
        <v>2136</v>
      </c>
      <c r="AK14" s="33">
        <v>-419</v>
      </c>
      <c r="AL14" s="31">
        <v>-2021</v>
      </c>
      <c r="AM14" s="33">
        <v>-531</v>
      </c>
      <c r="AN14" s="31">
        <v>-962</v>
      </c>
      <c r="AO14" s="33">
        <v>-4935</v>
      </c>
      <c r="AP14" s="31">
        <v>-2537</v>
      </c>
      <c r="AQ14" s="33">
        <v>-3055</v>
      </c>
      <c r="AR14" s="31">
        <v>-2835</v>
      </c>
      <c r="AS14" s="33" t="s">
        <v>576</v>
      </c>
      <c r="AT14" s="31">
        <v>1385</v>
      </c>
      <c r="AU14" s="33">
        <v>-4291</v>
      </c>
      <c r="AV14" s="31" t="s">
        <v>635</v>
      </c>
      <c r="AW14" s="33">
        <v>-1443</v>
      </c>
      <c r="AX14" s="31"/>
    </row>
    <row r="15" spans="2:50" s="5" customFormat="1" ht="18" customHeight="1">
      <c r="B15" s="23"/>
      <c r="C15" s="24" t="s">
        <v>33</v>
      </c>
      <c r="D15" s="32" t="s">
        <v>28</v>
      </c>
      <c r="E15" s="25">
        <v>1414</v>
      </c>
      <c r="F15" s="25">
        <v>6857</v>
      </c>
      <c r="G15" s="26">
        <v>6230</v>
      </c>
      <c r="H15" s="27">
        <v>5739</v>
      </c>
      <c r="I15" s="26">
        <v>6815</v>
      </c>
      <c r="J15" s="27">
        <v>5437</v>
      </c>
      <c r="K15" s="26">
        <v>14761</v>
      </c>
      <c r="L15" s="27">
        <v>13326</v>
      </c>
      <c r="M15" s="26">
        <v>16162</v>
      </c>
      <c r="N15" s="25">
        <v>15777</v>
      </c>
      <c r="O15" s="29">
        <v>18567</v>
      </c>
      <c r="P15" s="25">
        <v>17819</v>
      </c>
      <c r="Q15" s="26">
        <v>21454</v>
      </c>
      <c r="R15" s="27">
        <v>12693</v>
      </c>
      <c r="S15" s="26">
        <v>10703</v>
      </c>
      <c r="T15" s="27">
        <v>11181</v>
      </c>
      <c r="U15" s="26">
        <v>19784</v>
      </c>
      <c r="V15" s="27">
        <v>15906</v>
      </c>
      <c r="W15" s="26">
        <v>21782</v>
      </c>
      <c r="X15" s="27">
        <v>15632</v>
      </c>
      <c r="Y15" s="26">
        <v>17785</v>
      </c>
      <c r="Z15" s="27">
        <v>18284</v>
      </c>
      <c r="AA15" s="33">
        <v>15613</v>
      </c>
      <c r="AB15" s="31">
        <v>23309</v>
      </c>
      <c r="AC15" s="33">
        <v>15708</v>
      </c>
      <c r="AD15" s="31">
        <v>29583</v>
      </c>
      <c r="AE15" s="33">
        <v>16178</v>
      </c>
      <c r="AF15" s="31">
        <v>15823</v>
      </c>
      <c r="AG15" s="33">
        <v>27846</v>
      </c>
      <c r="AH15" s="31">
        <v>32200</v>
      </c>
      <c r="AI15" s="33">
        <v>24636</v>
      </c>
      <c r="AJ15" s="31">
        <v>23090</v>
      </c>
      <c r="AK15" s="33">
        <v>26663</v>
      </c>
      <c r="AL15" s="31">
        <v>24373</v>
      </c>
      <c r="AM15" s="33">
        <v>21318</v>
      </c>
      <c r="AN15" s="31">
        <v>28807</v>
      </c>
      <c r="AO15" s="33">
        <v>23226</v>
      </c>
      <c r="AP15" s="31">
        <v>24725</v>
      </c>
      <c r="AQ15" s="33">
        <v>22042</v>
      </c>
      <c r="AR15" s="31">
        <v>24510</v>
      </c>
      <c r="AS15" s="33">
        <v>22822</v>
      </c>
      <c r="AT15" s="31">
        <v>32304</v>
      </c>
      <c r="AU15" s="33">
        <v>24467</v>
      </c>
      <c r="AV15" s="31">
        <v>36497</v>
      </c>
      <c r="AW15" s="33">
        <v>27929</v>
      </c>
      <c r="AX15" s="31"/>
    </row>
    <row r="16" spans="2:50" s="5" customFormat="1" ht="30" customHeight="1">
      <c r="B16" s="3"/>
      <c r="C16" s="237"/>
      <c r="D16" s="238"/>
      <c r="E16" s="238"/>
      <c r="F16" s="238"/>
      <c r="G16" s="238"/>
      <c r="H16" s="239"/>
      <c r="I16" s="238"/>
      <c r="J16" s="240"/>
      <c r="K16" s="238"/>
      <c r="L16" s="240"/>
      <c r="M16" s="238"/>
      <c r="N16" s="238"/>
      <c r="O16" s="241"/>
      <c r="P16" s="238"/>
      <c r="Q16" s="238"/>
      <c r="R16" s="239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43"/>
      <c r="AJ16" s="329"/>
      <c r="AK16" s="329"/>
      <c r="AL16" s="329"/>
      <c r="AM16" s="329"/>
      <c r="AN16" s="329"/>
      <c r="AO16" s="329"/>
      <c r="AP16" s="329"/>
      <c r="AQ16" s="329"/>
      <c r="AR16" s="329"/>
      <c r="AS16" s="264"/>
      <c r="AT16" s="264"/>
      <c r="AU16" s="264"/>
      <c r="AV16" s="264"/>
      <c r="AW16" s="264"/>
      <c r="AX16" s="264"/>
    </row>
    <row r="17" spans="2:50" s="5" customFormat="1" ht="18" customHeight="1">
      <c r="B17" s="3"/>
      <c r="C17" s="34"/>
      <c r="D17" s="35"/>
      <c r="E17" s="35"/>
      <c r="F17" s="35"/>
      <c r="G17" s="35"/>
      <c r="H17" s="36"/>
      <c r="I17" s="35"/>
      <c r="J17" s="8"/>
      <c r="K17" s="35"/>
      <c r="L17" s="8"/>
      <c r="M17" s="35"/>
      <c r="N17" s="35"/>
      <c r="O17" s="37"/>
      <c r="P17" s="35"/>
      <c r="Q17" s="35"/>
      <c r="R17" s="36"/>
      <c r="S17" s="35"/>
      <c r="T17" s="8"/>
      <c r="U17" s="35"/>
      <c r="V17" s="8"/>
      <c r="W17" s="35"/>
      <c r="X17" s="8"/>
      <c r="Y17" s="35"/>
      <c r="AB17" s="9"/>
      <c r="AF17" s="38"/>
      <c r="AH17" s="208"/>
      <c r="AJ17" s="228"/>
      <c r="AL17" s="228"/>
      <c r="AN17" s="228"/>
      <c r="AP17" s="228"/>
      <c r="AR17" s="228"/>
      <c r="AT17" s="228"/>
      <c r="AV17" s="228"/>
      <c r="AX17" s="228" t="s">
        <v>520</v>
      </c>
    </row>
    <row r="18" spans="2:50" s="5" customFormat="1" ht="18" customHeight="1">
      <c r="B18" s="334" t="s">
        <v>34</v>
      </c>
      <c r="C18" s="335"/>
      <c r="D18" s="10" t="s">
        <v>2</v>
      </c>
      <c r="E18" s="10" t="s">
        <v>3</v>
      </c>
      <c r="F18" s="11" t="s">
        <v>4</v>
      </c>
      <c r="G18" s="332" t="s">
        <v>5</v>
      </c>
      <c r="H18" s="332"/>
      <c r="I18" s="332" t="s">
        <v>6</v>
      </c>
      <c r="J18" s="327"/>
      <c r="K18" s="332" t="s">
        <v>7</v>
      </c>
      <c r="L18" s="327"/>
      <c r="M18" s="332" t="s">
        <v>8</v>
      </c>
      <c r="N18" s="332"/>
      <c r="O18" s="333" t="s">
        <v>9</v>
      </c>
      <c r="P18" s="333"/>
      <c r="Q18" s="332" t="s">
        <v>10</v>
      </c>
      <c r="R18" s="332"/>
      <c r="S18" s="332" t="s">
        <v>11</v>
      </c>
      <c r="T18" s="327"/>
      <c r="U18" s="332" t="s">
        <v>12</v>
      </c>
      <c r="V18" s="327"/>
      <c r="W18" s="332" t="s">
        <v>13</v>
      </c>
      <c r="X18" s="327"/>
      <c r="Y18" s="332" t="s">
        <v>14</v>
      </c>
      <c r="Z18" s="327"/>
      <c r="AA18" s="327" t="s">
        <v>15</v>
      </c>
      <c r="AB18" s="328"/>
      <c r="AC18" s="327" t="s">
        <v>16</v>
      </c>
      <c r="AD18" s="328"/>
      <c r="AE18" s="327" t="s">
        <v>471</v>
      </c>
      <c r="AF18" s="328"/>
      <c r="AG18" s="327" t="s">
        <v>472</v>
      </c>
      <c r="AH18" s="328"/>
      <c r="AI18" s="327" t="s">
        <v>486</v>
      </c>
      <c r="AJ18" s="328"/>
      <c r="AK18" s="327" t="str">
        <f>AK3</f>
        <v>2018年3月期</v>
      </c>
      <c r="AL18" s="328"/>
      <c r="AM18" s="327" t="str">
        <f>AM3</f>
        <v>2019年3月期</v>
      </c>
      <c r="AN18" s="328"/>
      <c r="AO18" s="327" t="str">
        <f>AO3</f>
        <v>2020年3月期</v>
      </c>
      <c r="AP18" s="328"/>
      <c r="AQ18" s="327" t="str">
        <f>AQ3</f>
        <v>2021年3月期</v>
      </c>
      <c r="AR18" s="328"/>
      <c r="AS18" s="327" t="str">
        <f>AS3</f>
        <v>2022年3月期</v>
      </c>
      <c r="AT18" s="328"/>
      <c r="AU18" s="327" t="str">
        <f>AU3</f>
        <v>2023年3月期</v>
      </c>
      <c r="AV18" s="328"/>
      <c r="AW18" s="327" t="str">
        <f>AW3</f>
        <v>2024年3月期</v>
      </c>
      <c r="AX18" s="328"/>
    </row>
    <row r="19" spans="2:50" s="5" customFormat="1" ht="18" customHeight="1">
      <c r="B19" s="331" t="s">
        <v>17</v>
      </c>
      <c r="C19" s="331" t="s">
        <v>18</v>
      </c>
      <c r="D19" s="12" t="s">
        <v>35</v>
      </c>
      <c r="E19" s="12" t="s">
        <v>35</v>
      </c>
      <c r="F19" s="12" t="s">
        <v>35</v>
      </c>
      <c r="G19" s="13" t="s">
        <v>36</v>
      </c>
      <c r="H19" s="12" t="s">
        <v>35</v>
      </c>
      <c r="I19" s="13" t="s">
        <v>36</v>
      </c>
      <c r="J19" s="12" t="s">
        <v>35</v>
      </c>
      <c r="K19" s="13" t="s">
        <v>36</v>
      </c>
      <c r="L19" s="12" t="s">
        <v>35</v>
      </c>
      <c r="M19" s="13" t="s">
        <v>36</v>
      </c>
      <c r="N19" s="12" t="s">
        <v>35</v>
      </c>
      <c r="O19" s="13" t="s">
        <v>36</v>
      </c>
      <c r="P19" s="12" t="s">
        <v>35</v>
      </c>
      <c r="Q19" s="13" t="s">
        <v>36</v>
      </c>
      <c r="R19" s="12" t="s">
        <v>35</v>
      </c>
      <c r="S19" s="13" t="s">
        <v>36</v>
      </c>
      <c r="T19" s="12" t="s">
        <v>35</v>
      </c>
      <c r="U19" s="13" t="s">
        <v>36</v>
      </c>
      <c r="V19" s="12" t="s">
        <v>35</v>
      </c>
      <c r="W19" s="13" t="s">
        <v>36</v>
      </c>
      <c r="X19" s="12" t="s">
        <v>35</v>
      </c>
      <c r="Y19" s="13" t="s">
        <v>36</v>
      </c>
      <c r="Z19" s="12" t="s">
        <v>35</v>
      </c>
      <c r="AA19" s="13" t="s">
        <v>36</v>
      </c>
      <c r="AB19" s="12" t="s">
        <v>35</v>
      </c>
      <c r="AC19" s="13" t="s">
        <v>36</v>
      </c>
      <c r="AD19" s="12" t="s">
        <v>35</v>
      </c>
      <c r="AE19" s="13" t="s">
        <v>36</v>
      </c>
      <c r="AF19" s="14" t="s">
        <v>37</v>
      </c>
      <c r="AG19" s="13" t="s">
        <v>36</v>
      </c>
      <c r="AH19" s="14" t="s">
        <v>37</v>
      </c>
      <c r="AI19" s="13" t="s">
        <v>36</v>
      </c>
      <c r="AJ19" s="14" t="s">
        <v>37</v>
      </c>
      <c r="AK19" s="13" t="s">
        <v>36</v>
      </c>
      <c r="AL19" s="14" t="s">
        <v>37</v>
      </c>
      <c r="AM19" s="13" t="s">
        <v>521</v>
      </c>
      <c r="AN19" s="14" t="s">
        <v>522</v>
      </c>
      <c r="AO19" s="13" t="s">
        <v>521</v>
      </c>
      <c r="AP19" s="14" t="s">
        <v>522</v>
      </c>
      <c r="AQ19" s="13" t="s">
        <v>521</v>
      </c>
      <c r="AR19" s="14" t="s">
        <v>522</v>
      </c>
      <c r="AS19" s="13" t="s">
        <v>521</v>
      </c>
      <c r="AT19" s="14" t="s">
        <v>522</v>
      </c>
      <c r="AU19" s="13" t="s">
        <v>521</v>
      </c>
      <c r="AV19" s="14" t="s">
        <v>522</v>
      </c>
      <c r="AW19" s="13" t="s">
        <v>668</v>
      </c>
      <c r="AX19" s="14" t="s">
        <v>522</v>
      </c>
    </row>
    <row r="20" spans="2:50" s="5" customFormat="1" ht="18" customHeight="1">
      <c r="B20" s="15"/>
      <c r="C20" s="16" t="s">
        <v>560</v>
      </c>
      <c r="D20" s="17">
        <v>1430535</v>
      </c>
      <c r="E20" s="17">
        <v>461122</v>
      </c>
      <c r="F20" s="17">
        <v>1325324</v>
      </c>
      <c r="G20" s="18">
        <v>1993767</v>
      </c>
      <c r="H20" s="19">
        <v>268600</v>
      </c>
      <c r="I20" s="18">
        <v>369267</v>
      </c>
      <c r="J20" s="19">
        <v>89305</v>
      </c>
      <c r="K20" s="18">
        <v>83630</v>
      </c>
      <c r="L20" s="19">
        <v>96026</v>
      </c>
      <c r="M20" s="18">
        <v>97673</v>
      </c>
      <c r="N20" s="17">
        <v>113275</v>
      </c>
      <c r="O20" s="20">
        <v>116969</v>
      </c>
      <c r="P20" s="17">
        <v>118487</v>
      </c>
      <c r="Q20" s="18">
        <v>124705</v>
      </c>
      <c r="R20" s="19">
        <v>128201</v>
      </c>
      <c r="S20" s="18">
        <v>127138</v>
      </c>
      <c r="T20" s="19">
        <v>117326</v>
      </c>
      <c r="U20" s="18">
        <v>123896</v>
      </c>
      <c r="V20" s="19">
        <v>123645</v>
      </c>
      <c r="W20" s="18">
        <v>137020</v>
      </c>
      <c r="X20" s="19">
        <v>140853</v>
      </c>
      <c r="Y20" s="18">
        <v>145883</v>
      </c>
      <c r="Z20" s="19">
        <v>153904</v>
      </c>
      <c r="AA20" s="39">
        <v>147490</v>
      </c>
      <c r="AB20" s="40">
        <v>1644.15</v>
      </c>
      <c r="AC20" s="41">
        <v>1681.62</v>
      </c>
      <c r="AD20" s="42">
        <v>1756.27</v>
      </c>
      <c r="AE20" s="41">
        <v>1642.51</v>
      </c>
      <c r="AF20" s="42">
        <v>1792.83</v>
      </c>
      <c r="AG20" s="41">
        <v>1775.56</v>
      </c>
      <c r="AH20" s="42">
        <v>1726.88</v>
      </c>
      <c r="AI20" s="41">
        <v>1537.26</v>
      </c>
      <c r="AJ20" s="42">
        <v>1272.48</v>
      </c>
      <c r="AK20" s="41">
        <v>1142.85</v>
      </c>
      <c r="AL20" s="42">
        <v>1054.99</v>
      </c>
      <c r="AM20" s="41">
        <v>963.59</v>
      </c>
      <c r="AN20" s="42">
        <v>1031.63</v>
      </c>
      <c r="AO20" s="41">
        <v>923.24</v>
      </c>
      <c r="AP20" s="42">
        <v>1018.63</v>
      </c>
      <c r="AQ20" s="41">
        <v>904.97</v>
      </c>
      <c r="AR20" s="42">
        <v>921.8</v>
      </c>
      <c r="AS20" s="41">
        <v>873.17</v>
      </c>
      <c r="AT20" s="42">
        <v>939.42</v>
      </c>
      <c r="AU20" s="41">
        <v>993.76</v>
      </c>
      <c r="AV20" s="42">
        <v>598.18</v>
      </c>
      <c r="AW20" s="325">
        <v>613.14</v>
      </c>
      <c r="AX20" s="42"/>
    </row>
    <row r="21" spans="2:50" s="5" customFormat="1" ht="40.5" customHeight="1">
      <c r="B21" s="23"/>
      <c r="C21" s="24" t="s">
        <v>485</v>
      </c>
      <c r="D21" s="32" t="s">
        <v>38</v>
      </c>
      <c r="E21" s="25">
        <v>15000</v>
      </c>
      <c r="F21" s="43" t="s">
        <v>39</v>
      </c>
      <c r="G21" s="44" t="s">
        <v>38</v>
      </c>
      <c r="H21" s="27">
        <v>10000</v>
      </c>
      <c r="I21" s="26">
        <v>20000</v>
      </c>
      <c r="J21" s="27">
        <v>4000</v>
      </c>
      <c r="K21" s="26">
        <v>2000</v>
      </c>
      <c r="L21" s="27">
        <v>2000</v>
      </c>
      <c r="M21" s="26">
        <v>2000</v>
      </c>
      <c r="N21" s="25">
        <v>2000</v>
      </c>
      <c r="O21" s="29">
        <v>2000</v>
      </c>
      <c r="P21" s="25">
        <v>2000</v>
      </c>
      <c r="Q21" s="26">
        <v>2000</v>
      </c>
      <c r="R21" s="27">
        <v>2500</v>
      </c>
      <c r="S21" s="26">
        <v>2000</v>
      </c>
      <c r="T21" s="27">
        <v>2500</v>
      </c>
      <c r="U21" s="26">
        <v>2000</v>
      </c>
      <c r="V21" s="27">
        <v>2500</v>
      </c>
      <c r="W21" s="26">
        <v>2500</v>
      </c>
      <c r="X21" s="27">
        <v>2500</v>
      </c>
      <c r="Y21" s="26">
        <v>2500</v>
      </c>
      <c r="Z21" s="27">
        <v>2500</v>
      </c>
      <c r="AA21" s="39">
        <v>2500</v>
      </c>
      <c r="AB21" s="45">
        <v>25</v>
      </c>
      <c r="AC21" s="41">
        <v>25</v>
      </c>
      <c r="AD21" s="46">
        <v>25</v>
      </c>
      <c r="AE21" s="41">
        <v>25</v>
      </c>
      <c r="AF21" s="47">
        <v>35</v>
      </c>
      <c r="AG21" s="41">
        <v>25</v>
      </c>
      <c r="AH21" s="47">
        <v>25</v>
      </c>
      <c r="AI21" s="41">
        <v>25</v>
      </c>
      <c r="AJ21" s="47">
        <v>25</v>
      </c>
      <c r="AK21" s="41">
        <v>25</v>
      </c>
      <c r="AL21" s="47">
        <v>5</v>
      </c>
      <c r="AM21" s="41" t="s">
        <v>523</v>
      </c>
      <c r="AN21" s="47">
        <v>10</v>
      </c>
      <c r="AO21" s="41" t="s">
        <v>496</v>
      </c>
      <c r="AP21" s="47">
        <v>10</v>
      </c>
      <c r="AQ21" s="41" t="s">
        <v>496</v>
      </c>
      <c r="AR21" s="47">
        <v>10</v>
      </c>
      <c r="AS21" s="41" t="s">
        <v>496</v>
      </c>
      <c r="AT21" s="47">
        <v>20</v>
      </c>
      <c r="AU21" s="41" t="s">
        <v>496</v>
      </c>
      <c r="AV21" s="47">
        <v>30</v>
      </c>
      <c r="AW21" s="41" t="s">
        <v>496</v>
      </c>
      <c r="AX21" s="47"/>
    </row>
    <row r="22" spans="2:50" s="5" customFormat="1" ht="18" customHeight="1">
      <c r="B22" s="331"/>
      <c r="C22" s="331"/>
      <c r="D22" s="12" t="s">
        <v>19</v>
      </c>
      <c r="E22" s="12" t="s">
        <v>19</v>
      </c>
      <c r="F22" s="12" t="s">
        <v>19</v>
      </c>
      <c r="G22" s="13" t="s">
        <v>20</v>
      </c>
      <c r="H22" s="12" t="s">
        <v>19</v>
      </c>
      <c r="I22" s="13" t="s">
        <v>20</v>
      </c>
      <c r="J22" s="12" t="s">
        <v>19</v>
      </c>
      <c r="K22" s="13" t="s">
        <v>20</v>
      </c>
      <c r="L22" s="12" t="s">
        <v>19</v>
      </c>
      <c r="M22" s="13" t="s">
        <v>20</v>
      </c>
      <c r="N22" s="12" t="s">
        <v>19</v>
      </c>
      <c r="O22" s="13" t="s">
        <v>20</v>
      </c>
      <c r="P22" s="12" t="s">
        <v>19</v>
      </c>
      <c r="Q22" s="13" t="s">
        <v>20</v>
      </c>
      <c r="R22" s="12" t="s">
        <v>19</v>
      </c>
      <c r="S22" s="13" t="s">
        <v>20</v>
      </c>
      <c r="T22" s="12" t="s">
        <v>19</v>
      </c>
      <c r="U22" s="13" t="s">
        <v>20</v>
      </c>
      <c r="V22" s="12" t="s">
        <v>19</v>
      </c>
      <c r="W22" s="13" t="s">
        <v>20</v>
      </c>
      <c r="X22" s="12" t="s">
        <v>19</v>
      </c>
      <c r="Y22" s="13" t="s">
        <v>20</v>
      </c>
      <c r="Z22" s="12" t="s">
        <v>19</v>
      </c>
      <c r="AA22" s="13" t="s">
        <v>20</v>
      </c>
      <c r="AB22" s="14" t="s">
        <v>19</v>
      </c>
      <c r="AC22" s="13" t="s">
        <v>20</v>
      </c>
      <c r="AD22" s="14" t="s">
        <v>19</v>
      </c>
      <c r="AE22" s="13" t="s">
        <v>20</v>
      </c>
      <c r="AF22" s="14" t="s">
        <v>19</v>
      </c>
      <c r="AG22" s="13" t="s">
        <v>20</v>
      </c>
      <c r="AH22" s="14" t="s">
        <v>19</v>
      </c>
      <c r="AI22" s="13" t="s">
        <v>20</v>
      </c>
      <c r="AJ22" s="14" t="s">
        <v>19</v>
      </c>
      <c r="AK22" s="13" t="s">
        <v>20</v>
      </c>
      <c r="AL22" s="14" t="s">
        <v>19</v>
      </c>
      <c r="AM22" s="13" t="s">
        <v>518</v>
      </c>
      <c r="AN22" s="14" t="s">
        <v>519</v>
      </c>
      <c r="AO22" s="13" t="s">
        <v>518</v>
      </c>
      <c r="AP22" s="14" t="s">
        <v>519</v>
      </c>
      <c r="AQ22" s="13" t="s">
        <v>518</v>
      </c>
      <c r="AR22" s="14" t="s">
        <v>519</v>
      </c>
      <c r="AS22" s="13" t="s">
        <v>518</v>
      </c>
      <c r="AT22" s="14" t="s">
        <v>519</v>
      </c>
      <c r="AU22" s="13" t="s">
        <v>518</v>
      </c>
      <c r="AV22" s="14" t="s">
        <v>519</v>
      </c>
      <c r="AW22" s="13" t="s">
        <v>668</v>
      </c>
      <c r="AX22" s="14" t="s">
        <v>519</v>
      </c>
    </row>
    <row r="23" spans="2:50" s="5" customFormat="1" ht="18" customHeight="1">
      <c r="B23" s="23"/>
      <c r="C23" s="24" t="s">
        <v>40</v>
      </c>
      <c r="D23" s="25">
        <v>1310844</v>
      </c>
      <c r="E23" s="25">
        <v>2075024</v>
      </c>
      <c r="F23" s="25">
        <v>1275256</v>
      </c>
      <c r="G23" s="26">
        <v>777499</v>
      </c>
      <c r="H23" s="27">
        <v>117233</v>
      </c>
      <c r="I23" s="26">
        <v>109082</v>
      </c>
      <c r="J23" s="27">
        <v>40465</v>
      </c>
      <c r="K23" s="26">
        <v>5817</v>
      </c>
      <c r="L23" s="27">
        <v>19888</v>
      </c>
      <c r="M23" s="26">
        <v>2769</v>
      </c>
      <c r="N23" s="25">
        <v>20118</v>
      </c>
      <c r="O23" s="29">
        <v>6414</v>
      </c>
      <c r="P23" s="25">
        <v>10692</v>
      </c>
      <c r="Q23" s="26">
        <v>8868</v>
      </c>
      <c r="R23" s="27">
        <v>15263</v>
      </c>
      <c r="S23" s="26">
        <v>2436</v>
      </c>
      <c r="T23" s="27">
        <v>-4271</v>
      </c>
      <c r="U23" s="26">
        <v>6486</v>
      </c>
      <c r="V23" s="27">
        <v>9796</v>
      </c>
      <c r="W23" s="26">
        <v>16344</v>
      </c>
      <c r="X23" s="27">
        <v>22643</v>
      </c>
      <c r="Y23" s="26">
        <v>7313</v>
      </c>
      <c r="Z23" s="27">
        <v>18044</v>
      </c>
      <c r="AA23" s="33">
        <v>-2954</v>
      </c>
      <c r="AB23" s="45">
        <v>142.27</v>
      </c>
      <c r="AC23" s="48">
        <v>43.22</v>
      </c>
      <c r="AD23" s="46">
        <v>161.83</v>
      </c>
      <c r="AE23" s="48">
        <v>-75.63</v>
      </c>
      <c r="AF23" s="46">
        <v>90.97277</v>
      </c>
      <c r="AG23" s="48">
        <v>21.28</v>
      </c>
      <c r="AH23" s="46">
        <v>3.58</v>
      </c>
      <c r="AI23" s="48">
        <v>-146.34</v>
      </c>
      <c r="AJ23" s="46">
        <v>-376.19</v>
      </c>
      <c r="AK23" s="48">
        <v>-99.13</v>
      </c>
      <c r="AL23" s="46">
        <v>-231.77</v>
      </c>
      <c r="AM23" s="48">
        <v>-97.98</v>
      </c>
      <c r="AN23" s="46">
        <v>-18.52</v>
      </c>
      <c r="AO23" s="48">
        <v>-83.08</v>
      </c>
      <c r="AP23" s="46">
        <v>14.79</v>
      </c>
      <c r="AQ23" s="48">
        <v>-119.06</v>
      </c>
      <c r="AR23" s="46">
        <v>-105.78</v>
      </c>
      <c r="AS23" s="48">
        <v>9.77</v>
      </c>
      <c r="AT23" s="46">
        <v>76.43</v>
      </c>
      <c r="AU23" s="48">
        <v>78.44</v>
      </c>
      <c r="AV23" s="46">
        <v>126.7</v>
      </c>
      <c r="AW23" s="326">
        <v>63.03</v>
      </c>
      <c r="AX23" s="46"/>
    </row>
    <row r="24" spans="1:50" s="5" customFormat="1" ht="25.5" customHeight="1">
      <c r="A24" s="49"/>
      <c r="B24" s="3"/>
      <c r="C24" s="7"/>
      <c r="D24" s="52"/>
      <c r="E24" s="53"/>
      <c r="F24" s="54"/>
      <c r="G24" s="52"/>
      <c r="H24" s="223"/>
      <c r="I24" s="224"/>
      <c r="J24" s="223"/>
      <c r="K24" s="224"/>
      <c r="L24" s="225"/>
      <c r="M24" s="224"/>
      <c r="N24" s="224"/>
      <c r="O24" s="226"/>
      <c r="P24" s="224"/>
      <c r="Q24" s="224"/>
      <c r="R24" s="227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330"/>
      <c r="AK24" s="330"/>
      <c r="AL24" s="330"/>
      <c r="AM24" s="330"/>
      <c r="AN24" s="330"/>
      <c r="AO24" s="330"/>
      <c r="AP24" s="330"/>
      <c r="AQ24" s="330"/>
      <c r="AR24" s="330"/>
      <c r="AS24" s="265"/>
      <c r="AT24" s="265"/>
      <c r="AU24" s="265"/>
      <c r="AV24" s="265"/>
      <c r="AW24" s="265"/>
      <c r="AX24" s="265"/>
    </row>
    <row r="25" spans="6:50" s="5" customFormat="1" ht="18" customHeight="1">
      <c r="F25" s="35"/>
      <c r="G25" s="35"/>
      <c r="H25" s="36"/>
      <c r="I25" s="35"/>
      <c r="J25" s="8"/>
      <c r="K25" s="35"/>
      <c r="L25" s="8"/>
      <c r="M25" s="35"/>
      <c r="N25" s="35"/>
      <c r="O25" s="37"/>
      <c r="P25" s="35"/>
      <c r="Q25" s="35"/>
      <c r="R25" s="36"/>
      <c r="S25" s="35"/>
      <c r="T25" s="8"/>
      <c r="U25" s="35"/>
      <c r="V25" s="8"/>
      <c r="W25" s="35"/>
      <c r="X25" s="8"/>
      <c r="Y25" s="35"/>
      <c r="AB25" s="9"/>
      <c r="AF25" s="38"/>
      <c r="AH25" s="208"/>
      <c r="AJ25" s="228"/>
      <c r="AL25" s="228"/>
      <c r="AN25" s="228"/>
      <c r="AP25" s="228"/>
      <c r="AR25" s="228"/>
      <c r="AT25" s="228"/>
      <c r="AV25" s="228"/>
      <c r="AX25" s="228" t="s">
        <v>524</v>
      </c>
    </row>
    <row r="26" spans="2:50" s="5" customFormat="1" ht="18" customHeight="1">
      <c r="B26" s="334" t="s">
        <v>41</v>
      </c>
      <c r="C26" s="335"/>
      <c r="D26" s="10" t="s">
        <v>2</v>
      </c>
      <c r="E26" s="10" t="s">
        <v>3</v>
      </c>
      <c r="F26" s="11" t="s">
        <v>4</v>
      </c>
      <c r="G26" s="332" t="s">
        <v>5</v>
      </c>
      <c r="H26" s="332"/>
      <c r="I26" s="332" t="s">
        <v>6</v>
      </c>
      <c r="J26" s="327"/>
      <c r="K26" s="332" t="s">
        <v>7</v>
      </c>
      <c r="L26" s="327"/>
      <c r="M26" s="332" t="s">
        <v>8</v>
      </c>
      <c r="N26" s="332"/>
      <c r="O26" s="333" t="s">
        <v>9</v>
      </c>
      <c r="P26" s="333"/>
      <c r="Q26" s="332" t="s">
        <v>10</v>
      </c>
      <c r="R26" s="332"/>
      <c r="S26" s="332" t="s">
        <v>11</v>
      </c>
      <c r="T26" s="327"/>
      <c r="U26" s="332" t="s">
        <v>12</v>
      </c>
      <c r="V26" s="327"/>
      <c r="W26" s="332" t="s">
        <v>13</v>
      </c>
      <c r="X26" s="327"/>
      <c r="Y26" s="332" t="s">
        <v>14</v>
      </c>
      <c r="Z26" s="327"/>
      <c r="AA26" s="327" t="s">
        <v>15</v>
      </c>
      <c r="AB26" s="328"/>
      <c r="AC26" s="327" t="s">
        <v>16</v>
      </c>
      <c r="AD26" s="328"/>
      <c r="AE26" s="327" t="s">
        <v>471</v>
      </c>
      <c r="AF26" s="328"/>
      <c r="AG26" s="327" t="s">
        <v>472</v>
      </c>
      <c r="AH26" s="328"/>
      <c r="AI26" s="327" t="s">
        <v>486</v>
      </c>
      <c r="AJ26" s="328"/>
      <c r="AK26" s="327" t="str">
        <f>AK18</f>
        <v>2018年3月期</v>
      </c>
      <c r="AL26" s="328"/>
      <c r="AM26" s="327" t="str">
        <f>AM18</f>
        <v>2019年3月期</v>
      </c>
      <c r="AN26" s="328"/>
      <c r="AO26" s="327" t="str">
        <f>AO18</f>
        <v>2020年3月期</v>
      </c>
      <c r="AP26" s="328"/>
      <c r="AQ26" s="327" t="str">
        <f>AQ18</f>
        <v>2021年3月期</v>
      </c>
      <c r="AR26" s="328"/>
      <c r="AS26" s="327" t="str">
        <f>AS18</f>
        <v>2022年3月期</v>
      </c>
      <c r="AT26" s="328"/>
      <c r="AU26" s="327" t="str">
        <f>AU18</f>
        <v>2023年3月期</v>
      </c>
      <c r="AV26" s="328"/>
      <c r="AW26" s="327" t="str">
        <f>AW18</f>
        <v>2024年3月期</v>
      </c>
      <c r="AX26" s="328"/>
    </row>
    <row r="27" spans="2:50" s="5" customFormat="1" ht="18" customHeight="1">
      <c r="B27" s="331" t="s">
        <v>17</v>
      </c>
      <c r="C27" s="331" t="s">
        <v>18</v>
      </c>
      <c r="D27" s="12" t="s">
        <v>35</v>
      </c>
      <c r="E27" s="12" t="s">
        <v>35</v>
      </c>
      <c r="F27" s="12" t="s">
        <v>35</v>
      </c>
      <c r="G27" s="13" t="s">
        <v>36</v>
      </c>
      <c r="H27" s="12" t="s">
        <v>35</v>
      </c>
      <c r="I27" s="13" t="s">
        <v>36</v>
      </c>
      <c r="J27" s="12" t="s">
        <v>35</v>
      </c>
      <c r="K27" s="13" t="s">
        <v>36</v>
      </c>
      <c r="L27" s="12" t="s">
        <v>35</v>
      </c>
      <c r="M27" s="13" t="s">
        <v>36</v>
      </c>
      <c r="N27" s="12" t="s">
        <v>35</v>
      </c>
      <c r="O27" s="13" t="s">
        <v>36</v>
      </c>
      <c r="P27" s="12" t="s">
        <v>35</v>
      </c>
      <c r="Q27" s="13" t="s">
        <v>36</v>
      </c>
      <c r="R27" s="12" t="s">
        <v>35</v>
      </c>
      <c r="S27" s="13" t="s">
        <v>36</v>
      </c>
      <c r="T27" s="12" t="s">
        <v>35</v>
      </c>
      <c r="U27" s="13" t="s">
        <v>36</v>
      </c>
      <c r="V27" s="12" t="s">
        <v>35</v>
      </c>
      <c r="W27" s="13" t="s">
        <v>36</v>
      </c>
      <c r="X27" s="12" t="s">
        <v>35</v>
      </c>
      <c r="Y27" s="13" t="s">
        <v>36</v>
      </c>
      <c r="Z27" s="12" t="s">
        <v>35</v>
      </c>
      <c r="AA27" s="13" t="s">
        <v>36</v>
      </c>
      <c r="AB27" s="12" t="s">
        <v>35</v>
      </c>
      <c r="AC27" s="13" t="s">
        <v>36</v>
      </c>
      <c r="AD27" s="12" t="s">
        <v>37</v>
      </c>
      <c r="AE27" s="13" t="s">
        <v>36</v>
      </c>
      <c r="AF27" s="14" t="s">
        <v>37</v>
      </c>
      <c r="AG27" s="13" t="s">
        <v>36</v>
      </c>
      <c r="AH27" s="14" t="s">
        <v>37</v>
      </c>
      <c r="AI27" s="13" t="s">
        <v>36</v>
      </c>
      <c r="AJ27" s="14" t="s">
        <v>37</v>
      </c>
      <c r="AK27" s="13" t="s">
        <v>36</v>
      </c>
      <c r="AL27" s="14" t="s">
        <v>37</v>
      </c>
      <c r="AM27" s="13" t="s">
        <v>521</v>
      </c>
      <c r="AN27" s="14" t="s">
        <v>522</v>
      </c>
      <c r="AO27" s="13" t="s">
        <v>521</v>
      </c>
      <c r="AP27" s="14" t="s">
        <v>522</v>
      </c>
      <c r="AQ27" s="13" t="s">
        <v>521</v>
      </c>
      <c r="AR27" s="14" t="s">
        <v>522</v>
      </c>
      <c r="AS27" s="13" t="s">
        <v>521</v>
      </c>
      <c r="AT27" s="14" t="s">
        <v>522</v>
      </c>
      <c r="AU27" s="13" t="s">
        <v>521</v>
      </c>
      <c r="AV27" s="14" t="s">
        <v>522</v>
      </c>
      <c r="AW27" s="13" t="s">
        <v>668</v>
      </c>
      <c r="AX27" s="14" t="s">
        <v>522</v>
      </c>
    </row>
    <row r="28" spans="2:50" s="5" customFormat="1" ht="18" customHeight="1">
      <c r="B28" s="15"/>
      <c r="C28" s="16" t="s">
        <v>42</v>
      </c>
      <c r="D28" s="57">
        <v>4.6</v>
      </c>
      <c r="E28" s="58">
        <v>17.2</v>
      </c>
      <c r="F28" s="58">
        <v>20.8</v>
      </c>
      <c r="G28" s="59">
        <v>40.2</v>
      </c>
      <c r="H28" s="60">
        <v>51.2</v>
      </c>
      <c r="I28" s="59">
        <v>53.8</v>
      </c>
      <c r="J28" s="60">
        <v>39.1</v>
      </c>
      <c r="K28" s="59">
        <v>61.8</v>
      </c>
      <c r="L28" s="60">
        <v>46</v>
      </c>
      <c r="M28" s="59">
        <v>67</v>
      </c>
      <c r="N28" s="57">
        <v>45</v>
      </c>
      <c r="O28" s="61">
        <v>58.2</v>
      </c>
      <c r="P28" s="57">
        <v>62.2</v>
      </c>
      <c r="Q28" s="59">
        <v>57.5</v>
      </c>
      <c r="R28" s="60">
        <v>64.3</v>
      </c>
      <c r="S28" s="59">
        <v>50.2</v>
      </c>
      <c r="T28" s="60">
        <v>75.8</v>
      </c>
      <c r="U28" s="59">
        <v>73.6</v>
      </c>
      <c r="V28" s="60">
        <v>50.5</v>
      </c>
      <c r="W28" s="59">
        <v>67.7</v>
      </c>
      <c r="X28" s="60">
        <v>59.2</v>
      </c>
      <c r="Y28" s="59">
        <v>76.8</v>
      </c>
      <c r="Z28" s="60">
        <v>54.6</v>
      </c>
      <c r="AA28" s="62">
        <v>76.5</v>
      </c>
      <c r="AB28" s="63">
        <v>51.2</v>
      </c>
      <c r="AC28" s="62">
        <v>66.6</v>
      </c>
      <c r="AD28" s="63">
        <v>55.6</v>
      </c>
      <c r="AE28" s="62">
        <v>77.4</v>
      </c>
      <c r="AF28" s="63">
        <v>53.92897</v>
      </c>
      <c r="AG28" s="62">
        <v>64.55</v>
      </c>
      <c r="AH28" s="63">
        <v>62</v>
      </c>
      <c r="AI28" s="62">
        <v>63.3</v>
      </c>
      <c r="AJ28" s="63">
        <v>52.5</v>
      </c>
      <c r="AK28" s="62">
        <v>51.5</v>
      </c>
      <c r="AL28" s="63">
        <v>48.4</v>
      </c>
      <c r="AM28" s="62">
        <v>52.1</v>
      </c>
      <c r="AN28" s="63">
        <v>50.8</v>
      </c>
      <c r="AO28" s="245">
        <v>55.4</v>
      </c>
      <c r="AP28" s="63">
        <v>52.6</v>
      </c>
      <c r="AQ28" s="245">
        <v>57.8</v>
      </c>
      <c r="AR28" s="63">
        <v>56.9</v>
      </c>
      <c r="AS28" s="245">
        <v>51.2</v>
      </c>
      <c r="AT28" s="63">
        <v>43.4</v>
      </c>
      <c r="AU28" s="245">
        <v>46.3</v>
      </c>
      <c r="AV28" s="63">
        <v>48.4</v>
      </c>
      <c r="AW28" s="245">
        <v>41.9</v>
      </c>
      <c r="AX28" s="63"/>
    </row>
    <row r="29" spans="2:50" s="5" customFormat="1" ht="18" customHeight="1">
      <c r="B29" s="23"/>
      <c r="C29" s="24" t="s">
        <v>43</v>
      </c>
      <c r="D29" s="64">
        <v>169.1</v>
      </c>
      <c r="E29" s="65">
        <v>86</v>
      </c>
      <c r="F29" s="65">
        <v>122.8</v>
      </c>
      <c r="G29" s="66" t="s">
        <v>38</v>
      </c>
      <c r="H29" s="67">
        <v>55.9</v>
      </c>
      <c r="I29" s="66" t="s">
        <v>38</v>
      </c>
      <c r="J29" s="67">
        <v>56.9</v>
      </c>
      <c r="K29" s="66" t="s">
        <v>38</v>
      </c>
      <c r="L29" s="67">
        <v>28.9</v>
      </c>
      <c r="M29" s="66" t="s">
        <v>38</v>
      </c>
      <c r="N29" s="64">
        <v>19.5</v>
      </c>
      <c r="O29" s="66" t="s">
        <v>38</v>
      </c>
      <c r="P29" s="64">
        <v>9.2</v>
      </c>
      <c r="Q29" s="66" t="s">
        <v>38</v>
      </c>
      <c r="R29" s="67">
        <v>12.4</v>
      </c>
      <c r="S29" s="66" t="s">
        <v>38</v>
      </c>
      <c r="T29" s="67">
        <v>-3.5</v>
      </c>
      <c r="U29" s="66" t="s">
        <v>38</v>
      </c>
      <c r="V29" s="67">
        <v>8.2</v>
      </c>
      <c r="W29" s="66" t="s">
        <v>38</v>
      </c>
      <c r="X29" s="67">
        <v>17.1</v>
      </c>
      <c r="Y29" s="66" t="s">
        <v>38</v>
      </c>
      <c r="Z29" s="67">
        <v>12.2</v>
      </c>
      <c r="AA29" s="68" t="s">
        <v>38</v>
      </c>
      <c r="AB29" s="69">
        <v>8.9</v>
      </c>
      <c r="AC29" s="68" t="s">
        <v>44</v>
      </c>
      <c r="AD29" s="69">
        <v>9.5</v>
      </c>
      <c r="AE29" s="68" t="s">
        <v>38</v>
      </c>
      <c r="AF29" s="69">
        <v>5.12653</v>
      </c>
      <c r="AG29" s="68" t="s">
        <v>38</v>
      </c>
      <c r="AH29" s="69">
        <v>0.2</v>
      </c>
      <c r="AI29" s="68" t="s">
        <v>28</v>
      </c>
      <c r="AJ29" s="69">
        <v>-25.1</v>
      </c>
      <c r="AK29" s="68">
        <v>-8.2</v>
      </c>
      <c r="AL29" s="69">
        <v>-19.9</v>
      </c>
      <c r="AM29" s="68">
        <v>-9.7</v>
      </c>
      <c r="AN29" s="69">
        <v>-1.8</v>
      </c>
      <c r="AO29" s="68">
        <v>-8.5</v>
      </c>
      <c r="AP29" s="69">
        <v>1.4</v>
      </c>
      <c r="AQ29" s="68">
        <v>-12.4</v>
      </c>
      <c r="AR29" s="69">
        <v>-10.85</v>
      </c>
      <c r="AS29" s="68">
        <v>1.1</v>
      </c>
      <c r="AT29" s="69">
        <v>8.2</v>
      </c>
      <c r="AU29" s="68">
        <v>8.1</v>
      </c>
      <c r="AV29" s="69">
        <v>23.7</v>
      </c>
      <c r="AW29" s="68">
        <v>10.4</v>
      </c>
      <c r="AX29" s="69"/>
    </row>
    <row r="30" spans="2:50" s="5" customFormat="1" ht="18" customHeight="1">
      <c r="B30" s="23"/>
      <c r="C30" s="24" t="s">
        <v>45</v>
      </c>
      <c r="D30" s="64">
        <v>12.6</v>
      </c>
      <c r="E30" s="65">
        <v>27.1</v>
      </c>
      <c r="F30" s="65">
        <v>45.6</v>
      </c>
      <c r="G30" s="66" t="s">
        <v>38</v>
      </c>
      <c r="H30" s="67">
        <v>39.3</v>
      </c>
      <c r="I30" s="66" t="s">
        <v>38</v>
      </c>
      <c r="J30" s="67">
        <v>45</v>
      </c>
      <c r="K30" s="66" t="s">
        <v>38</v>
      </c>
      <c r="L30" s="67">
        <v>22.8</v>
      </c>
      <c r="M30" s="66" t="s">
        <v>38</v>
      </c>
      <c r="N30" s="64">
        <v>16.4</v>
      </c>
      <c r="O30" s="66" t="s">
        <v>38</v>
      </c>
      <c r="P30" s="64">
        <v>12</v>
      </c>
      <c r="Q30" s="66" t="s">
        <v>38</v>
      </c>
      <c r="R30" s="67">
        <v>17.3</v>
      </c>
      <c r="S30" s="66" t="s">
        <v>38</v>
      </c>
      <c r="T30" s="67">
        <v>1.6</v>
      </c>
      <c r="U30" s="66" t="s">
        <v>38</v>
      </c>
      <c r="V30" s="67">
        <v>11.6</v>
      </c>
      <c r="W30" s="66" t="s">
        <v>38</v>
      </c>
      <c r="X30" s="67">
        <v>17.1</v>
      </c>
      <c r="Y30" s="66" t="s">
        <v>38</v>
      </c>
      <c r="Z30" s="67">
        <v>10</v>
      </c>
      <c r="AA30" s="68" t="s">
        <v>38</v>
      </c>
      <c r="AB30" s="69">
        <v>10.3</v>
      </c>
      <c r="AC30" s="68" t="s">
        <v>44</v>
      </c>
      <c r="AD30" s="69">
        <v>9.2</v>
      </c>
      <c r="AE30" s="68" t="s">
        <v>38</v>
      </c>
      <c r="AF30" s="69">
        <v>5.10371</v>
      </c>
      <c r="AG30" s="68" t="s">
        <v>38</v>
      </c>
      <c r="AH30" s="69">
        <v>1.4</v>
      </c>
      <c r="AI30" s="68" t="s">
        <v>28</v>
      </c>
      <c r="AJ30" s="69">
        <v>-10.5</v>
      </c>
      <c r="AK30" s="68">
        <v>-4.3</v>
      </c>
      <c r="AL30" s="69">
        <v>-6.8</v>
      </c>
      <c r="AM30" s="68">
        <v>-6.1</v>
      </c>
      <c r="AN30" s="69">
        <v>-2.7</v>
      </c>
      <c r="AO30" s="68">
        <v>-4.1</v>
      </c>
      <c r="AP30" s="69">
        <v>1.4</v>
      </c>
      <c r="AQ30" s="68">
        <v>-5.7</v>
      </c>
      <c r="AR30" s="69">
        <v>-3.48</v>
      </c>
      <c r="AS30" s="68">
        <v>1.1</v>
      </c>
      <c r="AT30" s="69">
        <v>5.9</v>
      </c>
      <c r="AU30" s="68">
        <v>5.4</v>
      </c>
      <c r="AV30" s="69">
        <v>14.9</v>
      </c>
      <c r="AW30" s="68">
        <v>6.7</v>
      </c>
      <c r="AX30" s="69"/>
    </row>
    <row r="31" spans="2:50" s="5" customFormat="1" ht="18" customHeight="1">
      <c r="B31" s="331"/>
      <c r="C31" s="331"/>
      <c r="D31" s="12" t="s">
        <v>19</v>
      </c>
      <c r="E31" s="12" t="s">
        <v>19</v>
      </c>
      <c r="F31" s="12" t="s">
        <v>19</v>
      </c>
      <c r="G31" s="13" t="s">
        <v>20</v>
      </c>
      <c r="H31" s="12" t="s">
        <v>19</v>
      </c>
      <c r="I31" s="13" t="s">
        <v>20</v>
      </c>
      <c r="J31" s="12" t="s">
        <v>19</v>
      </c>
      <c r="K31" s="13" t="s">
        <v>20</v>
      </c>
      <c r="L31" s="12" t="s">
        <v>19</v>
      </c>
      <c r="M31" s="13" t="s">
        <v>20</v>
      </c>
      <c r="N31" s="12" t="s">
        <v>19</v>
      </c>
      <c r="O31" s="13" t="s">
        <v>20</v>
      </c>
      <c r="P31" s="12" t="s">
        <v>19</v>
      </c>
      <c r="Q31" s="13" t="s">
        <v>20</v>
      </c>
      <c r="R31" s="12" t="s">
        <v>19</v>
      </c>
      <c r="S31" s="13" t="s">
        <v>20</v>
      </c>
      <c r="T31" s="12" t="s">
        <v>19</v>
      </c>
      <c r="U31" s="13" t="s">
        <v>20</v>
      </c>
      <c r="V31" s="12" t="s">
        <v>19</v>
      </c>
      <c r="W31" s="13" t="s">
        <v>20</v>
      </c>
      <c r="X31" s="12" t="s">
        <v>19</v>
      </c>
      <c r="Y31" s="13" t="s">
        <v>20</v>
      </c>
      <c r="Z31" s="12" t="s">
        <v>19</v>
      </c>
      <c r="AA31" s="13" t="s">
        <v>20</v>
      </c>
      <c r="AB31" s="14" t="s">
        <v>19</v>
      </c>
      <c r="AC31" s="13" t="s">
        <v>20</v>
      </c>
      <c r="AD31" s="14" t="s">
        <v>19</v>
      </c>
      <c r="AE31" s="13" t="s">
        <v>20</v>
      </c>
      <c r="AF31" s="14" t="s">
        <v>19</v>
      </c>
      <c r="AG31" s="13" t="s">
        <v>20</v>
      </c>
      <c r="AH31" s="14" t="s">
        <v>19</v>
      </c>
      <c r="AI31" s="13" t="s">
        <v>20</v>
      </c>
      <c r="AJ31" s="14" t="s">
        <v>19</v>
      </c>
      <c r="AK31" s="13" t="s">
        <v>20</v>
      </c>
      <c r="AL31" s="14" t="s">
        <v>19</v>
      </c>
      <c r="AM31" s="13" t="s">
        <v>518</v>
      </c>
      <c r="AN31" s="14" t="s">
        <v>519</v>
      </c>
      <c r="AO31" s="13" t="s">
        <v>518</v>
      </c>
      <c r="AP31" s="14" t="s">
        <v>519</v>
      </c>
      <c r="AQ31" s="13" t="s">
        <v>518</v>
      </c>
      <c r="AR31" s="14" t="s">
        <v>519</v>
      </c>
      <c r="AS31" s="13" t="s">
        <v>518</v>
      </c>
      <c r="AT31" s="14" t="s">
        <v>519</v>
      </c>
      <c r="AU31" s="13" t="s">
        <v>518</v>
      </c>
      <c r="AV31" s="14" t="s">
        <v>519</v>
      </c>
      <c r="AW31" s="13" t="s">
        <v>668</v>
      </c>
      <c r="AX31" s="14" t="s">
        <v>519</v>
      </c>
    </row>
    <row r="32" spans="2:50" s="5" customFormat="1" ht="18" customHeight="1">
      <c r="B32" s="23"/>
      <c r="C32" s="24" t="s">
        <v>46</v>
      </c>
      <c r="D32" s="65" t="s">
        <v>47</v>
      </c>
      <c r="E32" s="70">
        <v>6</v>
      </c>
      <c r="F32" s="70">
        <v>7.8</v>
      </c>
      <c r="G32" s="66" t="s">
        <v>47</v>
      </c>
      <c r="H32" s="70">
        <v>7.9</v>
      </c>
      <c r="I32" s="66" t="s">
        <v>47</v>
      </c>
      <c r="J32" s="70">
        <v>20.1</v>
      </c>
      <c r="K32" s="66" t="s">
        <v>47</v>
      </c>
      <c r="L32" s="70">
        <v>20.7</v>
      </c>
      <c r="M32" s="66" t="s">
        <v>47</v>
      </c>
      <c r="N32" s="70">
        <v>20.3</v>
      </c>
      <c r="O32" s="66" t="s">
        <v>47</v>
      </c>
      <c r="P32" s="64">
        <v>37.4</v>
      </c>
      <c r="Q32" s="66" t="s">
        <v>47</v>
      </c>
      <c r="R32" s="67">
        <v>29.5</v>
      </c>
      <c r="S32" s="66" t="s">
        <v>47</v>
      </c>
      <c r="T32" s="67" t="s">
        <v>47</v>
      </c>
      <c r="U32" s="66" t="s">
        <v>47</v>
      </c>
      <c r="V32" s="67">
        <v>45.9</v>
      </c>
      <c r="W32" s="66" t="s">
        <v>47</v>
      </c>
      <c r="X32" s="67">
        <v>22.1</v>
      </c>
      <c r="Y32" s="66" t="s">
        <v>47</v>
      </c>
      <c r="Z32" s="67">
        <v>27.7</v>
      </c>
      <c r="AA32" s="68" t="s">
        <v>47</v>
      </c>
      <c r="AB32" s="69">
        <v>35.1</v>
      </c>
      <c r="AC32" s="68" t="s">
        <v>44</v>
      </c>
      <c r="AD32" s="69">
        <v>30.9</v>
      </c>
      <c r="AE32" s="68" t="s">
        <v>47</v>
      </c>
      <c r="AF32" s="71">
        <v>66</v>
      </c>
      <c r="AG32" s="68" t="s">
        <v>47</v>
      </c>
      <c r="AH32" s="71">
        <v>1398.1</v>
      </c>
      <c r="AI32" s="68" t="s">
        <v>28</v>
      </c>
      <c r="AJ32" s="71" t="s">
        <v>496</v>
      </c>
      <c r="AK32" s="68" t="s">
        <v>28</v>
      </c>
      <c r="AL32" s="71" t="s">
        <v>500</v>
      </c>
      <c r="AM32" s="68" t="s">
        <v>526</v>
      </c>
      <c r="AN32" s="71" t="s">
        <v>529</v>
      </c>
      <c r="AO32" s="68" t="s">
        <v>525</v>
      </c>
      <c r="AP32" s="71">
        <v>67.6</v>
      </c>
      <c r="AQ32" s="68" t="s">
        <v>525</v>
      </c>
      <c r="AR32" s="71" t="s">
        <v>496</v>
      </c>
      <c r="AS32" s="68" t="s">
        <v>525</v>
      </c>
      <c r="AT32" s="71">
        <v>26.2</v>
      </c>
      <c r="AU32" s="68" t="s">
        <v>525</v>
      </c>
      <c r="AV32" s="71">
        <v>23.7</v>
      </c>
      <c r="AW32" s="68" t="s">
        <v>525</v>
      </c>
      <c r="AX32" s="71"/>
    </row>
    <row r="33" spans="2:22" s="5" customFormat="1" ht="18" customHeight="1">
      <c r="B33" s="3"/>
      <c r="C33" s="34"/>
      <c r="D33" s="35"/>
      <c r="E33" s="35"/>
      <c r="F33" s="35"/>
      <c r="G33" s="35"/>
      <c r="H33" s="36"/>
      <c r="I33" s="35"/>
      <c r="J33" s="36"/>
      <c r="K33" s="35"/>
      <c r="L33" s="36"/>
      <c r="M33" s="35"/>
      <c r="N33" s="35"/>
      <c r="O33" s="37"/>
      <c r="P33" s="35"/>
      <c r="Q33" s="35"/>
      <c r="R33" s="36"/>
      <c r="S33" s="35"/>
      <c r="T33" s="36"/>
      <c r="U33" s="35"/>
      <c r="V33" s="36"/>
    </row>
    <row r="34" spans="2:50" s="5" customFormat="1" ht="18" customHeight="1">
      <c r="B34" s="334" t="s">
        <v>48</v>
      </c>
      <c r="C34" s="335"/>
      <c r="D34" s="10" t="s">
        <v>49</v>
      </c>
      <c r="E34" s="10" t="s">
        <v>50</v>
      </c>
      <c r="F34" s="11" t="s">
        <v>51</v>
      </c>
      <c r="G34" s="332" t="s">
        <v>5</v>
      </c>
      <c r="H34" s="332"/>
      <c r="I34" s="332" t="s">
        <v>6</v>
      </c>
      <c r="J34" s="327"/>
      <c r="K34" s="332" t="s">
        <v>7</v>
      </c>
      <c r="L34" s="327"/>
      <c r="M34" s="332" t="s">
        <v>8</v>
      </c>
      <c r="N34" s="332"/>
      <c r="O34" s="333" t="s">
        <v>9</v>
      </c>
      <c r="P34" s="333"/>
      <c r="Q34" s="332" t="s">
        <v>10</v>
      </c>
      <c r="R34" s="332"/>
      <c r="S34" s="332" t="s">
        <v>11</v>
      </c>
      <c r="T34" s="327"/>
      <c r="U34" s="332" t="s">
        <v>12</v>
      </c>
      <c r="V34" s="327"/>
      <c r="W34" s="332" t="s">
        <v>13</v>
      </c>
      <c r="X34" s="327"/>
      <c r="Y34" s="332" t="s">
        <v>14</v>
      </c>
      <c r="Z34" s="327"/>
      <c r="AA34" s="327" t="s">
        <v>15</v>
      </c>
      <c r="AB34" s="328"/>
      <c r="AC34" s="327" t="s">
        <v>16</v>
      </c>
      <c r="AD34" s="328"/>
      <c r="AE34" s="327" t="s">
        <v>471</v>
      </c>
      <c r="AF34" s="328"/>
      <c r="AG34" s="327" t="s">
        <v>472</v>
      </c>
      <c r="AH34" s="328"/>
      <c r="AI34" s="327" t="s">
        <v>486</v>
      </c>
      <c r="AJ34" s="328"/>
      <c r="AK34" s="327" t="str">
        <f>AK26</f>
        <v>2018年3月期</v>
      </c>
      <c r="AL34" s="328"/>
      <c r="AM34" s="327" t="str">
        <f>AM26</f>
        <v>2019年3月期</v>
      </c>
      <c r="AN34" s="328"/>
      <c r="AO34" s="327" t="str">
        <f>AO26</f>
        <v>2020年3月期</v>
      </c>
      <c r="AP34" s="328"/>
      <c r="AQ34" s="327" t="str">
        <f>AQ26</f>
        <v>2021年3月期</v>
      </c>
      <c r="AR34" s="328"/>
      <c r="AS34" s="327" t="str">
        <f>AS26</f>
        <v>2022年3月期</v>
      </c>
      <c r="AT34" s="328"/>
      <c r="AU34" s="327" t="str">
        <f>AU26</f>
        <v>2023年3月期</v>
      </c>
      <c r="AV34" s="328"/>
      <c r="AW34" s="327" t="str">
        <f>AW26</f>
        <v>2024年3月期</v>
      </c>
      <c r="AX34" s="328"/>
    </row>
    <row r="35" spans="2:50" s="5" customFormat="1" ht="18" customHeight="1">
      <c r="B35" s="331" t="s">
        <v>17</v>
      </c>
      <c r="C35" s="331" t="s">
        <v>18</v>
      </c>
      <c r="D35" s="12" t="s">
        <v>35</v>
      </c>
      <c r="E35" s="12" t="s">
        <v>35</v>
      </c>
      <c r="F35" s="12" t="s">
        <v>35</v>
      </c>
      <c r="G35" s="13" t="s">
        <v>36</v>
      </c>
      <c r="H35" s="12" t="s">
        <v>35</v>
      </c>
      <c r="I35" s="13" t="s">
        <v>36</v>
      </c>
      <c r="J35" s="12" t="s">
        <v>35</v>
      </c>
      <c r="K35" s="13" t="s">
        <v>36</v>
      </c>
      <c r="L35" s="12" t="s">
        <v>35</v>
      </c>
      <c r="M35" s="13" t="s">
        <v>36</v>
      </c>
      <c r="N35" s="12" t="s">
        <v>35</v>
      </c>
      <c r="O35" s="13" t="s">
        <v>36</v>
      </c>
      <c r="P35" s="12" t="s">
        <v>35</v>
      </c>
      <c r="Q35" s="13" t="s">
        <v>36</v>
      </c>
      <c r="R35" s="12" t="s">
        <v>35</v>
      </c>
      <c r="S35" s="13" t="s">
        <v>36</v>
      </c>
      <c r="T35" s="12" t="s">
        <v>35</v>
      </c>
      <c r="U35" s="13" t="s">
        <v>36</v>
      </c>
      <c r="V35" s="12" t="s">
        <v>35</v>
      </c>
      <c r="W35" s="13" t="s">
        <v>36</v>
      </c>
      <c r="X35" s="12" t="s">
        <v>35</v>
      </c>
      <c r="Y35" s="13" t="s">
        <v>36</v>
      </c>
      <c r="Z35" s="12" t="s">
        <v>35</v>
      </c>
      <c r="AA35" s="13" t="s">
        <v>36</v>
      </c>
      <c r="AB35" s="12" t="s">
        <v>35</v>
      </c>
      <c r="AC35" s="13" t="s">
        <v>36</v>
      </c>
      <c r="AD35" s="12" t="s">
        <v>35</v>
      </c>
      <c r="AE35" s="13" t="s">
        <v>36</v>
      </c>
      <c r="AF35" s="14" t="s">
        <v>37</v>
      </c>
      <c r="AG35" s="13" t="s">
        <v>36</v>
      </c>
      <c r="AH35" s="14" t="s">
        <v>37</v>
      </c>
      <c r="AI35" s="13" t="s">
        <v>36</v>
      </c>
      <c r="AJ35" s="14" t="s">
        <v>37</v>
      </c>
      <c r="AK35" s="13" t="s">
        <v>36</v>
      </c>
      <c r="AL35" s="14" t="s">
        <v>37</v>
      </c>
      <c r="AM35" s="13" t="s">
        <v>521</v>
      </c>
      <c r="AN35" s="14" t="s">
        <v>522</v>
      </c>
      <c r="AO35" s="13" t="s">
        <v>521</v>
      </c>
      <c r="AP35" s="14" t="s">
        <v>522</v>
      </c>
      <c r="AQ35" s="13" t="s">
        <v>521</v>
      </c>
      <c r="AR35" s="14" t="s">
        <v>522</v>
      </c>
      <c r="AS35" s="13" t="s">
        <v>521</v>
      </c>
      <c r="AT35" s="14" t="s">
        <v>522</v>
      </c>
      <c r="AU35" s="13" t="s">
        <v>521</v>
      </c>
      <c r="AV35" s="14" t="s">
        <v>522</v>
      </c>
      <c r="AW35" s="13" t="s">
        <v>668</v>
      </c>
      <c r="AX35" s="14" t="s">
        <v>522</v>
      </c>
    </row>
    <row r="36" spans="2:50" s="5" customFormat="1" ht="18" customHeight="1">
      <c r="B36" s="15"/>
      <c r="C36" s="16" t="s">
        <v>52</v>
      </c>
      <c r="D36" s="17">
        <v>200</v>
      </c>
      <c r="E36" s="17">
        <v>2320</v>
      </c>
      <c r="F36" s="17">
        <v>2930</v>
      </c>
      <c r="G36" s="18">
        <v>2930</v>
      </c>
      <c r="H36" s="19">
        <v>32300</v>
      </c>
      <c r="I36" s="18">
        <v>32300</v>
      </c>
      <c r="J36" s="19">
        <v>161500</v>
      </c>
      <c r="K36" s="18">
        <v>347000</v>
      </c>
      <c r="L36" s="19">
        <v>347000</v>
      </c>
      <c r="M36" s="18">
        <v>347000</v>
      </c>
      <c r="N36" s="17">
        <v>347000</v>
      </c>
      <c r="O36" s="20">
        <v>347000</v>
      </c>
      <c r="P36" s="17">
        <v>347000</v>
      </c>
      <c r="Q36" s="18">
        <v>347000</v>
      </c>
      <c r="R36" s="19">
        <v>347000</v>
      </c>
      <c r="S36" s="18">
        <v>347000</v>
      </c>
      <c r="T36" s="19">
        <v>347000</v>
      </c>
      <c r="U36" s="18">
        <v>347000</v>
      </c>
      <c r="V36" s="19">
        <v>347000</v>
      </c>
      <c r="W36" s="18">
        <v>347000</v>
      </c>
      <c r="X36" s="19">
        <v>347000</v>
      </c>
      <c r="Y36" s="18">
        <v>347000</v>
      </c>
      <c r="Z36" s="19">
        <v>347000</v>
      </c>
      <c r="AA36" s="39">
        <v>347000</v>
      </c>
      <c r="AB36" s="72">
        <v>34700000</v>
      </c>
      <c r="AC36" s="39">
        <v>34700000</v>
      </c>
      <c r="AD36" s="73">
        <v>34700000</v>
      </c>
      <c r="AE36" s="39">
        <v>34700000</v>
      </c>
      <c r="AF36" s="74">
        <v>34700000</v>
      </c>
      <c r="AG36" s="39">
        <v>34700000</v>
      </c>
      <c r="AH36" s="74">
        <v>34700000</v>
      </c>
      <c r="AI36" s="39">
        <v>34700000</v>
      </c>
      <c r="AJ36" s="74">
        <v>34700000</v>
      </c>
      <c r="AK36" s="39">
        <v>34700000</v>
      </c>
      <c r="AL36" s="74">
        <v>34700000</v>
      </c>
      <c r="AM36" s="247">
        <v>34700000</v>
      </c>
      <c r="AN36" s="248">
        <v>34700000</v>
      </c>
      <c r="AO36" s="247">
        <v>34700000</v>
      </c>
      <c r="AP36" s="248">
        <v>34700000</v>
      </c>
      <c r="AQ36" s="247">
        <v>34700000</v>
      </c>
      <c r="AR36" s="248">
        <v>34700000</v>
      </c>
      <c r="AS36" s="247">
        <v>34700000</v>
      </c>
      <c r="AT36" s="248">
        <v>34700000</v>
      </c>
      <c r="AU36" s="247">
        <v>34700000</v>
      </c>
      <c r="AV36" s="248">
        <v>69400000</v>
      </c>
      <c r="AW36" s="247">
        <v>69400000</v>
      </c>
      <c r="AX36" s="248"/>
    </row>
    <row r="37" spans="2:50" s="5" customFormat="1" ht="18" customHeight="1">
      <c r="B37" s="15"/>
      <c r="C37" s="16" t="s">
        <v>53</v>
      </c>
      <c r="D37" s="75" t="s">
        <v>38</v>
      </c>
      <c r="E37" s="75" t="s">
        <v>38</v>
      </c>
      <c r="F37" s="75" t="s">
        <v>38</v>
      </c>
      <c r="G37" s="76" t="s">
        <v>38</v>
      </c>
      <c r="H37" s="75" t="s">
        <v>38</v>
      </c>
      <c r="I37" s="76" t="s">
        <v>38</v>
      </c>
      <c r="J37" s="75" t="s">
        <v>38</v>
      </c>
      <c r="K37" s="76" t="s">
        <v>38</v>
      </c>
      <c r="L37" s="75" t="s">
        <v>38</v>
      </c>
      <c r="M37" s="76" t="s">
        <v>38</v>
      </c>
      <c r="N37" s="75" t="s">
        <v>38</v>
      </c>
      <c r="O37" s="76" t="s">
        <v>38</v>
      </c>
      <c r="P37" s="75" t="s">
        <v>38</v>
      </c>
      <c r="Q37" s="76" t="s">
        <v>38</v>
      </c>
      <c r="R37" s="75" t="s">
        <v>38</v>
      </c>
      <c r="S37" s="76" t="s">
        <v>38</v>
      </c>
      <c r="T37" s="19">
        <v>10643</v>
      </c>
      <c r="U37" s="18">
        <v>10643</v>
      </c>
      <c r="V37" s="19">
        <v>14885</v>
      </c>
      <c r="W37" s="18">
        <v>14885</v>
      </c>
      <c r="X37" s="19">
        <v>14885</v>
      </c>
      <c r="Y37" s="18">
        <v>14885</v>
      </c>
      <c r="Z37" s="19">
        <v>15162</v>
      </c>
      <c r="AA37" s="39">
        <v>15162</v>
      </c>
      <c r="AB37" s="72">
        <v>1516200</v>
      </c>
      <c r="AC37" s="39">
        <v>1516200</v>
      </c>
      <c r="AD37" s="73">
        <v>1516200</v>
      </c>
      <c r="AE37" s="39">
        <v>1516200</v>
      </c>
      <c r="AF37" s="73">
        <v>1516200</v>
      </c>
      <c r="AG37" s="39">
        <v>1516200</v>
      </c>
      <c r="AH37" s="73">
        <v>1516200</v>
      </c>
      <c r="AI37" s="39">
        <v>1516300</v>
      </c>
      <c r="AJ37" s="73">
        <v>1516300</v>
      </c>
      <c r="AK37" s="39">
        <v>1516300</v>
      </c>
      <c r="AL37" s="73">
        <v>1516300</v>
      </c>
      <c r="AM37" s="39">
        <v>1516300</v>
      </c>
      <c r="AN37" s="73">
        <v>1516300</v>
      </c>
      <c r="AO37" s="39">
        <v>1516300</v>
      </c>
      <c r="AP37" s="73">
        <v>1516300</v>
      </c>
      <c r="AQ37" s="39">
        <v>2368300</v>
      </c>
      <c r="AR37" s="73">
        <v>2368300</v>
      </c>
      <c r="AS37" s="39">
        <v>2368300</v>
      </c>
      <c r="AT37" s="73">
        <v>2368300</v>
      </c>
      <c r="AU37" s="39">
        <v>2368380</v>
      </c>
      <c r="AV37" s="73">
        <v>4001382</v>
      </c>
      <c r="AW37" s="39">
        <v>3972849</v>
      </c>
      <c r="AX37" s="73"/>
    </row>
    <row r="38" spans="1:50" s="5" customFormat="1" ht="18" customHeight="1">
      <c r="A38" s="49"/>
      <c r="B38" s="23"/>
      <c r="C38" s="24" t="s">
        <v>54</v>
      </c>
      <c r="D38" s="25">
        <v>210</v>
      </c>
      <c r="E38" s="25">
        <v>319</v>
      </c>
      <c r="F38" s="25">
        <v>323</v>
      </c>
      <c r="G38" s="26">
        <v>418</v>
      </c>
      <c r="H38" s="27">
        <v>460</v>
      </c>
      <c r="I38" s="26">
        <v>567</v>
      </c>
      <c r="J38" s="27">
        <v>651</v>
      </c>
      <c r="K38" s="26">
        <v>735</v>
      </c>
      <c r="L38" s="27">
        <v>758</v>
      </c>
      <c r="M38" s="26">
        <v>907</v>
      </c>
      <c r="N38" s="25">
        <v>901</v>
      </c>
      <c r="O38" s="29">
        <v>1039</v>
      </c>
      <c r="P38" s="25">
        <v>1022</v>
      </c>
      <c r="Q38" s="26">
        <v>1076</v>
      </c>
      <c r="R38" s="27">
        <v>1077</v>
      </c>
      <c r="S38" s="26">
        <v>1118</v>
      </c>
      <c r="T38" s="27">
        <v>827</v>
      </c>
      <c r="U38" s="26">
        <v>873</v>
      </c>
      <c r="V38" s="27">
        <v>909</v>
      </c>
      <c r="W38" s="26">
        <v>1102</v>
      </c>
      <c r="X38" s="27">
        <v>1149</v>
      </c>
      <c r="Y38" s="26">
        <v>1157</v>
      </c>
      <c r="Z38" s="27">
        <v>1324</v>
      </c>
      <c r="AA38" s="39">
        <v>1361</v>
      </c>
      <c r="AB38" s="77">
        <v>1416</v>
      </c>
      <c r="AC38" s="39">
        <v>1544</v>
      </c>
      <c r="AD38" s="78">
        <v>1588</v>
      </c>
      <c r="AE38" s="39">
        <v>1677</v>
      </c>
      <c r="AF38" s="79">
        <v>1716</v>
      </c>
      <c r="AG38" s="39">
        <v>1868</v>
      </c>
      <c r="AH38" s="79">
        <v>1845</v>
      </c>
      <c r="AI38" s="39">
        <v>1796</v>
      </c>
      <c r="AJ38" s="79">
        <v>1713</v>
      </c>
      <c r="AK38" s="39">
        <v>1606</v>
      </c>
      <c r="AL38" s="79">
        <v>1514</v>
      </c>
      <c r="AM38" s="39">
        <v>1375</v>
      </c>
      <c r="AN38" s="79">
        <v>1342</v>
      </c>
      <c r="AO38" s="39">
        <v>1352</v>
      </c>
      <c r="AP38" s="79">
        <v>1341</v>
      </c>
      <c r="AQ38" s="39">
        <v>1285</v>
      </c>
      <c r="AR38" s="79">
        <v>1266</v>
      </c>
      <c r="AS38" s="39">
        <v>1271</v>
      </c>
      <c r="AT38" s="79">
        <v>1193</v>
      </c>
      <c r="AU38" s="39">
        <v>1240</v>
      </c>
      <c r="AV38" s="79">
        <v>1259</v>
      </c>
      <c r="AW38" s="39">
        <v>1309</v>
      </c>
      <c r="AX38" s="79"/>
    </row>
    <row r="39" spans="44:50" ht="13.5" customHeight="1">
      <c r="AR39" s="257"/>
      <c r="AT39" s="257"/>
      <c r="AV39" s="257"/>
      <c r="AX39" s="257" t="s">
        <v>684</v>
      </c>
    </row>
    <row r="40" spans="44:50" ht="13.5" customHeight="1">
      <c r="AR40" s="257"/>
      <c r="AT40" s="257"/>
      <c r="AV40" s="257"/>
      <c r="AX40" s="257" t="s">
        <v>685</v>
      </c>
    </row>
    <row r="41" spans="44:50" ht="13.5" customHeight="1">
      <c r="AR41" s="257"/>
      <c r="AT41" s="257"/>
      <c r="AV41" s="257"/>
      <c r="AX41" s="257" t="s">
        <v>557</v>
      </c>
    </row>
    <row r="42" spans="44:50" ht="13.5" customHeight="1">
      <c r="AR42" s="257"/>
      <c r="AT42" s="257"/>
      <c r="AV42" s="257"/>
      <c r="AX42" s="257" t="s">
        <v>676</v>
      </c>
    </row>
    <row r="43" spans="44:50" ht="13.5" customHeight="1">
      <c r="AR43" s="257"/>
      <c r="AT43" s="257"/>
      <c r="AV43" s="257"/>
      <c r="AX43" s="257" t="s">
        <v>677</v>
      </c>
    </row>
    <row r="44" spans="44:50" ht="12.75">
      <c r="AR44" s="257"/>
      <c r="AT44" s="257"/>
      <c r="AV44" s="257"/>
      <c r="AX44" s="257" t="s">
        <v>675</v>
      </c>
    </row>
    <row r="45" spans="44:50" ht="12.75">
      <c r="AR45" s="257"/>
      <c r="AT45" s="257"/>
      <c r="AV45" s="295"/>
      <c r="AX45" s="295" t="s">
        <v>686</v>
      </c>
    </row>
    <row r="46" spans="44:50" ht="12.75">
      <c r="AR46" s="257"/>
      <c r="AT46" s="257"/>
      <c r="AV46" s="295"/>
      <c r="AX46" s="295" t="s">
        <v>687</v>
      </c>
    </row>
    <row r="47" spans="44:50" ht="12.75">
      <c r="AR47" s="257"/>
      <c r="AT47" s="257"/>
      <c r="AV47" s="257"/>
      <c r="AX47" s="257"/>
    </row>
    <row r="48" spans="44:50" ht="12.75">
      <c r="AR48" s="257"/>
      <c r="AT48" s="257"/>
      <c r="AV48" s="257"/>
      <c r="AX48" s="257"/>
    </row>
  </sheetData>
  <sheetProtection/>
  <mergeCells count="100">
    <mergeCell ref="AS3:AT3"/>
    <mergeCell ref="AS18:AT18"/>
    <mergeCell ref="AS26:AT26"/>
    <mergeCell ref="AS34:AT34"/>
    <mergeCell ref="AO18:AP18"/>
    <mergeCell ref="K3:L3"/>
    <mergeCell ref="AK18:AL18"/>
    <mergeCell ref="Q3:R3"/>
    <mergeCell ref="AE18:AF18"/>
    <mergeCell ref="AG3:AH3"/>
    <mergeCell ref="AO3:AP3"/>
    <mergeCell ref="U18:V18"/>
    <mergeCell ref="AQ3:AR3"/>
    <mergeCell ref="AQ18:AR18"/>
    <mergeCell ref="AM3:AN3"/>
    <mergeCell ref="AM18:AN18"/>
    <mergeCell ref="AE3:AF3"/>
    <mergeCell ref="AK3:AL3"/>
    <mergeCell ref="AI3:AJ3"/>
    <mergeCell ref="AI18:AJ18"/>
    <mergeCell ref="S18:T18"/>
    <mergeCell ref="G3:H3"/>
    <mergeCell ref="I3:J3"/>
    <mergeCell ref="S3:T3"/>
    <mergeCell ref="K18:L18"/>
    <mergeCell ref="M18:N18"/>
    <mergeCell ref="M3:N3"/>
    <mergeCell ref="O18:P18"/>
    <mergeCell ref="O3:P3"/>
    <mergeCell ref="B3:C3"/>
    <mergeCell ref="K26:L26"/>
    <mergeCell ref="M26:N26"/>
    <mergeCell ref="G18:H18"/>
    <mergeCell ref="I18:J18"/>
    <mergeCell ref="Q18:R18"/>
    <mergeCell ref="B19:C19"/>
    <mergeCell ref="B22:C22"/>
    <mergeCell ref="B4:C4"/>
    <mergeCell ref="B18:C18"/>
    <mergeCell ref="AE26:AF26"/>
    <mergeCell ref="AG18:AH18"/>
    <mergeCell ref="U3:V3"/>
    <mergeCell ref="W3:X3"/>
    <mergeCell ref="AC18:AD18"/>
    <mergeCell ref="Y18:Z18"/>
    <mergeCell ref="AC3:AD3"/>
    <mergeCell ref="AA3:AB3"/>
    <mergeCell ref="Y3:Z3"/>
    <mergeCell ref="AG34:AH34"/>
    <mergeCell ref="AE34:AF34"/>
    <mergeCell ref="AA18:AB18"/>
    <mergeCell ref="W18:X18"/>
    <mergeCell ref="S26:T26"/>
    <mergeCell ref="W34:X34"/>
    <mergeCell ref="AC34:AD34"/>
    <mergeCell ref="AG26:AH26"/>
    <mergeCell ref="W26:X26"/>
    <mergeCell ref="Y26:Z26"/>
    <mergeCell ref="B27:C27"/>
    <mergeCell ref="B31:C31"/>
    <mergeCell ref="B26:C26"/>
    <mergeCell ref="G26:H26"/>
    <mergeCell ref="I26:J26"/>
    <mergeCell ref="G34:H34"/>
    <mergeCell ref="I34:J34"/>
    <mergeCell ref="S34:T34"/>
    <mergeCell ref="Y34:Z34"/>
    <mergeCell ref="AA34:AB34"/>
    <mergeCell ref="Q26:R26"/>
    <mergeCell ref="U34:V34"/>
    <mergeCell ref="AA26:AB26"/>
    <mergeCell ref="U26:V26"/>
    <mergeCell ref="B35:C35"/>
    <mergeCell ref="M34:N34"/>
    <mergeCell ref="O34:P34"/>
    <mergeCell ref="Q34:R34"/>
    <mergeCell ref="B34:C34"/>
    <mergeCell ref="AO26:AP26"/>
    <mergeCell ref="AO34:AP34"/>
    <mergeCell ref="K34:L34"/>
    <mergeCell ref="O26:P26"/>
    <mergeCell ref="AC26:AD26"/>
    <mergeCell ref="AJ16:AR16"/>
    <mergeCell ref="AI26:AJ26"/>
    <mergeCell ref="AI34:AJ34"/>
    <mergeCell ref="AM26:AN26"/>
    <mergeCell ref="AM34:AN34"/>
    <mergeCell ref="AK26:AL26"/>
    <mergeCell ref="AK34:AL34"/>
    <mergeCell ref="AQ26:AR26"/>
    <mergeCell ref="AQ34:AR34"/>
    <mergeCell ref="AJ24:AR24"/>
    <mergeCell ref="AW3:AX3"/>
    <mergeCell ref="AW18:AX18"/>
    <mergeCell ref="AW26:AX26"/>
    <mergeCell ref="AW34:AX34"/>
    <mergeCell ref="AU3:AV3"/>
    <mergeCell ref="AU18:AV18"/>
    <mergeCell ref="AU26:AV26"/>
    <mergeCell ref="AU34:AV34"/>
  </mergeCells>
  <printOptions/>
  <pageMargins left="0" right="0" top="0" bottom="0" header="0" footer="0"/>
  <pageSetup fitToHeight="1" fitToWidth="1" horizontalDpi="300" verticalDpi="300" orientation="landscape" paperSize="8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Y130"/>
  <sheetViews>
    <sheetView view="pageBreakPreview" zoomScaleNormal="90" zoomScaleSheetLayoutView="100" zoomScalePageLayoutView="0" workbookViewId="0" topLeftCell="A1">
      <pane xSplit="3" topLeftCell="D1" activePane="topRight" state="frozen"/>
      <selection pane="topLeft" activeCell="AU41" sqref="AU41"/>
      <selection pane="topRight" activeCell="A1" sqref="A1"/>
    </sheetView>
  </sheetViews>
  <sheetFormatPr defaultColWidth="9.00390625" defaultRowHeight="15"/>
  <cols>
    <col min="1" max="1" width="2.00390625" style="114" customWidth="1"/>
    <col min="2" max="2" width="4.421875" style="114" customWidth="1"/>
    <col min="3" max="3" width="44.57421875" style="114" customWidth="1"/>
    <col min="4" max="5" width="9.57421875" style="169" customWidth="1"/>
    <col min="6" max="6" width="9.57421875" style="114" customWidth="1"/>
    <col min="7" max="7" width="9.57421875" style="169" customWidth="1"/>
    <col min="8" max="9" width="9.57421875" style="114" customWidth="1"/>
    <col min="10" max="11" width="9.57421875" style="190" customWidth="1"/>
    <col min="12" max="13" width="9.57421875" style="169" customWidth="1"/>
    <col min="14" max="14" width="9.57421875" style="114" customWidth="1"/>
    <col min="15" max="15" width="9.57421875" style="169" customWidth="1"/>
    <col min="16" max="47" width="9.57421875" style="114" customWidth="1"/>
    <col min="48" max="16384" width="9.00390625" style="114" customWidth="1"/>
  </cols>
  <sheetData>
    <row r="1" spans="2:3" ht="18" customHeight="1">
      <c r="B1" s="361" t="s">
        <v>357</v>
      </c>
      <c r="C1" s="362"/>
    </row>
    <row r="2" spans="8:47" ht="18" customHeight="1">
      <c r="H2" s="3"/>
      <c r="I2" s="8"/>
      <c r="P2" s="3"/>
      <c r="Q2" s="8"/>
      <c r="R2" s="3"/>
      <c r="S2" s="8"/>
      <c r="T2" s="8"/>
      <c r="U2" s="8"/>
      <c r="V2" s="3"/>
      <c r="Y2" s="8"/>
      <c r="AC2" s="8"/>
      <c r="AE2" s="206"/>
      <c r="AG2" s="207"/>
      <c r="AI2" s="207"/>
      <c r="AK2" s="207"/>
      <c r="AM2" s="207"/>
      <c r="AO2" s="207"/>
      <c r="AQ2" s="207"/>
      <c r="AS2" s="207"/>
      <c r="AU2" s="207" t="s">
        <v>1</v>
      </c>
    </row>
    <row r="3" spans="2:51" s="140" customFormat="1" ht="18" customHeight="1">
      <c r="B3" s="334"/>
      <c r="C3" s="348"/>
      <c r="D3" s="333" t="s">
        <v>274</v>
      </c>
      <c r="E3" s="333"/>
      <c r="F3" s="332" t="s">
        <v>358</v>
      </c>
      <c r="G3" s="332"/>
      <c r="H3" s="333" t="s">
        <v>276</v>
      </c>
      <c r="I3" s="333"/>
      <c r="J3" s="332" t="s">
        <v>359</v>
      </c>
      <c r="K3" s="332"/>
      <c r="L3" s="333" t="s">
        <v>360</v>
      </c>
      <c r="M3" s="333"/>
      <c r="N3" s="332" t="s">
        <v>10</v>
      </c>
      <c r="O3" s="332"/>
      <c r="P3" s="332" t="s">
        <v>11</v>
      </c>
      <c r="Q3" s="327"/>
      <c r="R3" s="332" t="s">
        <v>12</v>
      </c>
      <c r="S3" s="327"/>
      <c r="T3" s="332" t="s">
        <v>13</v>
      </c>
      <c r="U3" s="327"/>
      <c r="V3" s="332" t="s">
        <v>14</v>
      </c>
      <c r="W3" s="327"/>
      <c r="X3" s="359" t="s">
        <v>15</v>
      </c>
      <c r="Y3" s="360"/>
      <c r="Z3" s="359" t="s">
        <v>16</v>
      </c>
      <c r="AA3" s="360"/>
      <c r="AB3" s="359" t="s">
        <v>471</v>
      </c>
      <c r="AC3" s="360"/>
      <c r="AD3" s="359" t="s">
        <v>472</v>
      </c>
      <c r="AE3" s="360"/>
      <c r="AF3" s="359" t="s">
        <v>486</v>
      </c>
      <c r="AG3" s="360"/>
      <c r="AH3" s="359" t="s">
        <v>497</v>
      </c>
      <c r="AI3" s="360"/>
      <c r="AJ3" s="359" t="s">
        <v>513</v>
      </c>
      <c r="AK3" s="360"/>
      <c r="AL3" s="359" t="s">
        <v>538</v>
      </c>
      <c r="AM3" s="360"/>
      <c r="AN3" s="359" t="s">
        <v>554</v>
      </c>
      <c r="AO3" s="360"/>
      <c r="AP3" s="359" t="s">
        <v>575</v>
      </c>
      <c r="AQ3" s="360"/>
      <c r="AR3" s="359" t="s">
        <v>610</v>
      </c>
      <c r="AS3" s="360"/>
      <c r="AT3" s="359" t="s">
        <v>671</v>
      </c>
      <c r="AU3" s="360"/>
      <c r="AV3" s="114"/>
      <c r="AW3" s="114"/>
      <c r="AX3" s="114"/>
      <c r="AY3" s="114"/>
    </row>
    <row r="4" spans="2:51" s="140" customFormat="1" ht="18" customHeight="1">
      <c r="B4" s="331" t="s">
        <v>17</v>
      </c>
      <c r="C4" s="331" t="s">
        <v>319</v>
      </c>
      <c r="D4" s="13" t="s">
        <v>20</v>
      </c>
      <c r="E4" s="12" t="s">
        <v>19</v>
      </c>
      <c r="F4" s="13" t="s">
        <v>20</v>
      </c>
      <c r="G4" s="12" t="s">
        <v>19</v>
      </c>
      <c r="H4" s="13" t="s">
        <v>20</v>
      </c>
      <c r="I4" s="12" t="s">
        <v>19</v>
      </c>
      <c r="J4" s="13" t="s">
        <v>20</v>
      </c>
      <c r="K4" s="12" t="s">
        <v>19</v>
      </c>
      <c r="L4" s="13" t="s">
        <v>20</v>
      </c>
      <c r="M4" s="12" t="s">
        <v>19</v>
      </c>
      <c r="N4" s="13" t="s">
        <v>20</v>
      </c>
      <c r="O4" s="12" t="s">
        <v>19</v>
      </c>
      <c r="P4" s="13" t="s">
        <v>20</v>
      </c>
      <c r="Q4" s="12" t="s">
        <v>19</v>
      </c>
      <c r="R4" s="13" t="s">
        <v>20</v>
      </c>
      <c r="S4" s="12" t="s">
        <v>19</v>
      </c>
      <c r="T4" s="13" t="s">
        <v>20</v>
      </c>
      <c r="U4" s="12" t="s">
        <v>19</v>
      </c>
      <c r="V4" s="13" t="s">
        <v>20</v>
      </c>
      <c r="W4" s="12" t="s">
        <v>19</v>
      </c>
      <c r="X4" s="13" t="s">
        <v>20</v>
      </c>
      <c r="Y4" s="14" t="s">
        <v>19</v>
      </c>
      <c r="Z4" s="13" t="s">
        <v>20</v>
      </c>
      <c r="AA4" s="14" t="s">
        <v>19</v>
      </c>
      <c r="AB4" s="13" t="s">
        <v>20</v>
      </c>
      <c r="AC4" s="14" t="s">
        <v>19</v>
      </c>
      <c r="AD4" s="13" t="s">
        <v>20</v>
      </c>
      <c r="AE4" s="14" t="s">
        <v>19</v>
      </c>
      <c r="AF4" s="13" t="s">
        <v>20</v>
      </c>
      <c r="AG4" s="14" t="s">
        <v>19</v>
      </c>
      <c r="AH4" s="13" t="s">
        <v>20</v>
      </c>
      <c r="AI4" s="14" t="s">
        <v>19</v>
      </c>
      <c r="AJ4" s="13" t="s">
        <v>20</v>
      </c>
      <c r="AK4" s="14" t="s">
        <v>19</v>
      </c>
      <c r="AL4" s="13" t="s">
        <v>539</v>
      </c>
      <c r="AM4" s="14" t="s">
        <v>19</v>
      </c>
      <c r="AN4" s="13" t="s">
        <v>539</v>
      </c>
      <c r="AO4" s="14" t="s">
        <v>19</v>
      </c>
      <c r="AP4" s="13" t="s">
        <v>539</v>
      </c>
      <c r="AQ4" s="14" t="s">
        <v>19</v>
      </c>
      <c r="AR4" s="13" t="s">
        <v>539</v>
      </c>
      <c r="AS4" s="14" t="s">
        <v>19</v>
      </c>
      <c r="AT4" s="13" t="s">
        <v>539</v>
      </c>
      <c r="AU4" s="14" t="s">
        <v>19</v>
      </c>
      <c r="AV4" s="114"/>
      <c r="AW4" s="114"/>
      <c r="AX4" s="114"/>
      <c r="AY4" s="114"/>
    </row>
    <row r="5" spans="2:47" ht="18" customHeight="1">
      <c r="B5" s="23" t="s">
        <v>81</v>
      </c>
      <c r="C5" s="24" t="s">
        <v>361</v>
      </c>
      <c r="D5" s="191" t="s">
        <v>88</v>
      </c>
      <c r="E5" s="32" t="s">
        <v>88</v>
      </c>
      <c r="F5" s="44" t="s">
        <v>88</v>
      </c>
      <c r="G5" s="27"/>
      <c r="H5" s="44"/>
      <c r="I5" s="27"/>
      <c r="J5" s="44" t="s">
        <v>88</v>
      </c>
      <c r="K5" s="32" t="s">
        <v>88</v>
      </c>
      <c r="L5" s="191" t="s">
        <v>88</v>
      </c>
      <c r="M5" s="32" t="s">
        <v>88</v>
      </c>
      <c r="N5" s="44" t="s">
        <v>88</v>
      </c>
      <c r="O5" s="27"/>
      <c r="P5" s="44"/>
      <c r="Q5" s="27"/>
      <c r="R5" s="44"/>
      <c r="S5" s="27"/>
      <c r="T5" s="44"/>
      <c r="U5" s="27"/>
      <c r="V5" s="44"/>
      <c r="W5" s="27"/>
      <c r="X5" s="44"/>
      <c r="Y5" s="31"/>
      <c r="Z5" s="44"/>
      <c r="AA5" s="31"/>
      <c r="AB5" s="44"/>
      <c r="AC5" s="31"/>
      <c r="AD5" s="44"/>
      <c r="AE5" s="31"/>
      <c r="AF5" s="44"/>
      <c r="AG5" s="31"/>
      <c r="AH5" s="44"/>
      <c r="AI5" s="31"/>
      <c r="AJ5" s="44"/>
      <c r="AK5" s="31"/>
      <c r="AL5" s="44"/>
      <c r="AM5" s="31"/>
      <c r="AN5" s="44"/>
      <c r="AO5" s="31"/>
      <c r="AP5" s="44"/>
      <c r="AQ5" s="31"/>
      <c r="AR5" s="44"/>
      <c r="AS5" s="31"/>
      <c r="AT5" s="44"/>
      <c r="AU5" s="31"/>
    </row>
    <row r="6" spans="2:51" s="192" customFormat="1" ht="18" customHeight="1">
      <c r="B6" s="23"/>
      <c r="C6" s="24" t="s">
        <v>361</v>
      </c>
      <c r="D6" s="191">
        <v>1441</v>
      </c>
      <c r="E6" s="32">
        <v>3316</v>
      </c>
      <c r="F6" s="44">
        <v>2618</v>
      </c>
      <c r="G6" s="27">
        <v>851</v>
      </c>
      <c r="H6" s="44">
        <v>2122</v>
      </c>
      <c r="I6" s="27">
        <v>2965</v>
      </c>
      <c r="J6" s="44">
        <v>5607</v>
      </c>
      <c r="K6" s="32">
        <v>6164</v>
      </c>
      <c r="L6" s="191">
        <v>2316</v>
      </c>
      <c r="M6" s="32">
        <v>5293</v>
      </c>
      <c r="N6" s="44">
        <v>7328</v>
      </c>
      <c r="O6" s="27">
        <v>11127</v>
      </c>
      <c r="P6" s="44">
        <v>-2260</v>
      </c>
      <c r="Q6" s="27">
        <v>4147</v>
      </c>
      <c r="R6" s="44">
        <v>10160</v>
      </c>
      <c r="S6" s="27">
        <v>8429</v>
      </c>
      <c r="T6" s="44">
        <v>11199</v>
      </c>
      <c r="U6" s="27">
        <v>8005</v>
      </c>
      <c r="V6" s="44">
        <v>5332</v>
      </c>
      <c r="W6" s="27">
        <v>10015</v>
      </c>
      <c r="X6" s="44">
        <v>1070</v>
      </c>
      <c r="Y6" s="31">
        <v>13570</v>
      </c>
      <c r="Z6" s="44">
        <v>-4554</v>
      </c>
      <c r="AA6" s="31">
        <v>16322</v>
      </c>
      <c r="AB6" s="44">
        <v>-11111</v>
      </c>
      <c r="AC6" s="31" t="s">
        <v>29</v>
      </c>
      <c r="AD6" s="44">
        <v>12052</v>
      </c>
      <c r="AE6" s="31">
        <v>13353</v>
      </c>
      <c r="AF6" s="44">
        <v>-7575</v>
      </c>
      <c r="AG6" s="31">
        <v>-7319</v>
      </c>
      <c r="AH6" s="44">
        <v>-912</v>
      </c>
      <c r="AI6" s="31">
        <v>-1094</v>
      </c>
      <c r="AJ6" s="44">
        <v>-4177</v>
      </c>
      <c r="AK6" s="31">
        <v>2178</v>
      </c>
      <c r="AL6" s="246">
        <v>-2361</v>
      </c>
      <c r="AM6" s="31">
        <v>-2427</v>
      </c>
      <c r="AN6" s="246">
        <v>1037</v>
      </c>
      <c r="AO6" s="31">
        <v>3692</v>
      </c>
      <c r="AP6" s="246">
        <v>1006</v>
      </c>
      <c r="AQ6" s="31">
        <v>7980</v>
      </c>
      <c r="AR6" s="246">
        <v>-2083</v>
      </c>
      <c r="AS6" s="31">
        <v>12561</v>
      </c>
      <c r="AT6" s="246">
        <v>-2448</v>
      </c>
      <c r="AU6" s="31"/>
      <c r="AV6" s="114"/>
      <c r="AW6" s="114"/>
      <c r="AX6" s="114"/>
      <c r="AY6" s="114"/>
    </row>
    <row r="7" spans="2:47" ht="18" customHeight="1">
      <c r="B7" s="23">
        <v>1</v>
      </c>
      <c r="C7" s="24" t="s">
        <v>612</v>
      </c>
      <c r="D7" s="191">
        <v>4631</v>
      </c>
      <c r="E7" s="32">
        <v>7148</v>
      </c>
      <c r="F7" s="44">
        <v>6362</v>
      </c>
      <c r="G7" s="27">
        <v>12189</v>
      </c>
      <c r="H7" s="44">
        <v>3437</v>
      </c>
      <c r="I7" s="27">
        <v>12560</v>
      </c>
      <c r="J7" s="44">
        <v>1759</v>
      </c>
      <c r="K7" s="32">
        <v>13034</v>
      </c>
      <c r="L7" s="191">
        <v>5026</v>
      </c>
      <c r="M7" s="32">
        <v>8226</v>
      </c>
      <c r="N7" s="44">
        <v>6557</v>
      </c>
      <c r="O7" s="27">
        <v>10509</v>
      </c>
      <c r="P7" s="44">
        <v>2400</v>
      </c>
      <c r="Q7" s="27">
        <v>-2579</v>
      </c>
      <c r="R7" s="44">
        <v>4647</v>
      </c>
      <c r="S7" s="27">
        <v>7218</v>
      </c>
      <c r="T7" s="44">
        <v>9727</v>
      </c>
      <c r="U7" s="27">
        <v>13410</v>
      </c>
      <c r="V7" s="44">
        <v>1625</v>
      </c>
      <c r="W7" s="27">
        <v>8265</v>
      </c>
      <c r="X7" s="44">
        <v>-1903</v>
      </c>
      <c r="Y7" s="31">
        <v>9002</v>
      </c>
      <c r="Z7" s="44">
        <v>2121</v>
      </c>
      <c r="AA7" s="31">
        <v>9588</v>
      </c>
      <c r="AB7" s="44">
        <v>-3641</v>
      </c>
      <c r="AC7" s="31">
        <v>5754</v>
      </c>
      <c r="AD7" s="44">
        <v>1984</v>
      </c>
      <c r="AE7" s="31">
        <v>901</v>
      </c>
      <c r="AF7" s="44">
        <v>-7090</v>
      </c>
      <c r="AG7" s="31">
        <v>-10517</v>
      </c>
      <c r="AH7" s="44">
        <v>-2994</v>
      </c>
      <c r="AI7" s="31">
        <v>-7386</v>
      </c>
      <c r="AJ7" s="44">
        <v>-3135</v>
      </c>
      <c r="AK7" s="31">
        <v>-494</v>
      </c>
      <c r="AL7" s="44">
        <v>-2744</v>
      </c>
      <c r="AM7" s="31">
        <v>667</v>
      </c>
      <c r="AN7" s="44">
        <v>-3866</v>
      </c>
      <c r="AO7" s="31">
        <v>-2908</v>
      </c>
      <c r="AP7" s="44">
        <v>788</v>
      </c>
      <c r="AQ7" s="31">
        <v>3941</v>
      </c>
      <c r="AR7" s="44">
        <v>3747</v>
      </c>
      <c r="AS7" s="31">
        <v>11127</v>
      </c>
      <c r="AT7" s="44">
        <v>5886</v>
      </c>
      <c r="AU7" s="31"/>
    </row>
    <row r="8" spans="2:47" ht="18" customHeight="1">
      <c r="B8" s="23">
        <v>2</v>
      </c>
      <c r="C8" s="24" t="s">
        <v>362</v>
      </c>
      <c r="D8" s="191">
        <v>86</v>
      </c>
      <c r="E8" s="32">
        <v>229</v>
      </c>
      <c r="F8" s="44">
        <v>138</v>
      </c>
      <c r="G8" s="27">
        <v>317</v>
      </c>
      <c r="H8" s="44">
        <v>244</v>
      </c>
      <c r="I8" s="27">
        <v>568</v>
      </c>
      <c r="J8" s="44">
        <v>563</v>
      </c>
      <c r="K8" s="32">
        <v>1237</v>
      </c>
      <c r="L8" s="191">
        <v>430</v>
      </c>
      <c r="M8" s="32">
        <v>817</v>
      </c>
      <c r="N8" s="44">
        <v>385</v>
      </c>
      <c r="O8" s="27">
        <v>1097</v>
      </c>
      <c r="P8" s="44">
        <v>861</v>
      </c>
      <c r="Q8" s="27">
        <v>1775</v>
      </c>
      <c r="R8" s="44">
        <v>668</v>
      </c>
      <c r="S8" s="27">
        <v>1368</v>
      </c>
      <c r="T8" s="44">
        <v>903</v>
      </c>
      <c r="U8" s="27">
        <v>1734</v>
      </c>
      <c r="V8" s="44">
        <v>892</v>
      </c>
      <c r="W8" s="27">
        <v>1962</v>
      </c>
      <c r="X8" s="44">
        <v>1100</v>
      </c>
      <c r="Y8" s="31">
        <v>2207</v>
      </c>
      <c r="Z8" s="44">
        <v>977</v>
      </c>
      <c r="AA8" s="31">
        <v>2164</v>
      </c>
      <c r="AB8" s="44">
        <v>940</v>
      </c>
      <c r="AC8" s="31">
        <v>2137</v>
      </c>
      <c r="AD8" s="44">
        <v>1049</v>
      </c>
      <c r="AE8" s="31">
        <v>2273</v>
      </c>
      <c r="AF8" s="44">
        <v>945</v>
      </c>
      <c r="AG8" s="31">
        <v>1760</v>
      </c>
      <c r="AH8" s="44">
        <v>659</v>
      </c>
      <c r="AI8" s="31">
        <v>1457</v>
      </c>
      <c r="AJ8" s="44">
        <v>527</v>
      </c>
      <c r="AK8" s="31">
        <v>1239</v>
      </c>
      <c r="AL8" s="44">
        <v>726</v>
      </c>
      <c r="AM8" s="31">
        <v>1346</v>
      </c>
      <c r="AN8" s="44">
        <v>396</v>
      </c>
      <c r="AO8" s="31">
        <v>873</v>
      </c>
      <c r="AP8" s="44">
        <v>346</v>
      </c>
      <c r="AQ8" s="31">
        <v>737</v>
      </c>
      <c r="AR8" s="44">
        <v>363</v>
      </c>
      <c r="AS8" s="31">
        <v>781</v>
      </c>
      <c r="AT8" s="44">
        <v>426</v>
      </c>
      <c r="AU8" s="31"/>
    </row>
    <row r="9" spans="2:47" ht="18" customHeight="1">
      <c r="B9" s="23">
        <v>3</v>
      </c>
      <c r="C9" s="24" t="s">
        <v>363</v>
      </c>
      <c r="D9" s="191"/>
      <c r="E9" s="32"/>
      <c r="F9" s="44"/>
      <c r="G9" s="27"/>
      <c r="H9" s="44"/>
      <c r="I9" s="27"/>
      <c r="J9" s="44">
        <v>56</v>
      </c>
      <c r="K9" s="32">
        <v>56</v>
      </c>
      <c r="L9" s="191">
        <v>44</v>
      </c>
      <c r="M9" s="32">
        <v>214</v>
      </c>
      <c r="N9" s="44">
        <v>760</v>
      </c>
      <c r="O9" s="27">
        <v>876</v>
      </c>
      <c r="P9" s="44">
        <v>109</v>
      </c>
      <c r="Q9" s="27">
        <v>152</v>
      </c>
      <c r="R9" s="44">
        <v>18</v>
      </c>
      <c r="S9" s="27">
        <v>18</v>
      </c>
      <c r="T9" s="44">
        <v>3</v>
      </c>
      <c r="U9" s="27">
        <v>44</v>
      </c>
      <c r="V9" s="44">
        <v>22</v>
      </c>
      <c r="W9" s="27">
        <v>197</v>
      </c>
      <c r="X9" s="44">
        <v>132</v>
      </c>
      <c r="Y9" s="31">
        <v>180</v>
      </c>
      <c r="Z9" s="44"/>
      <c r="AA9" s="31">
        <v>20</v>
      </c>
      <c r="AB9" s="44"/>
      <c r="AC9" s="119">
        <v>12</v>
      </c>
      <c r="AD9" s="44"/>
      <c r="AE9" s="119">
        <v>79</v>
      </c>
      <c r="AF9" s="44"/>
      <c r="AG9" s="119">
        <v>620</v>
      </c>
      <c r="AH9" s="44"/>
      <c r="AI9" s="119">
        <v>334</v>
      </c>
      <c r="AJ9" s="44">
        <v>315</v>
      </c>
      <c r="AK9" s="119">
        <v>278</v>
      </c>
      <c r="AL9" s="44"/>
      <c r="AM9" s="119"/>
      <c r="AN9" s="44"/>
      <c r="AO9" s="119">
        <v>174</v>
      </c>
      <c r="AP9" s="44"/>
      <c r="AQ9" s="119"/>
      <c r="AR9" s="44"/>
      <c r="AS9" s="119"/>
      <c r="AT9" s="44"/>
      <c r="AU9" s="119"/>
    </row>
    <row r="10" spans="2:47" ht="18" customHeight="1">
      <c r="B10" s="23">
        <v>4</v>
      </c>
      <c r="C10" s="24" t="s">
        <v>364</v>
      </c>
      <c r="D10" s="193">
        <v>-0.1</v>
      </c>
      <c r="E10" s="32">
        <v>-1</v>
      </c>
      <c r="F10" s="193">
        <v>-0.1</v>
      </c>
      <c r="G10" s="27">
        <v>-1</v>
      </c>
      <c r="H10" s="193">
        <v>-0.1</v>
      </c>
      <c r="I10" s="27">
        <v>-1</v>
      </c>
      <c r="J10" s="44">
        <v>71</v>
      </c>
      <c r="K10" s="32">
        <v>261</v>
      </c>
      <c r="L10" s="191">
        <v>214</v>
      </c>
      <c r="M10" s="32">
        <v>429</v>
      </c>
      <c r="N10" s="44">
        <v>223</v>
      </c>
      <c r="O10" s="27">
        <v>335</v>
      </c>
      <c r="P10" s="44">
        <v>267</v>
      </c>
      <c r="Q10" s="27">
        <v>332</v>
      </c>
      <c r="R10" s="44">
        <v>43</v>
      </c>
      <c r="S10" s="27">
        <v>87</v>
      </c>
      <c r="T10" s="44">
        <v>177</v>
      </c>
      <c r="U10" s="27">
        <v>507</v>
      </c>
      <c r="V10" s="44">
        <v>156</v>
      </c>
      <c r="W10" s="27">
        <v>333</v>
      </c>
      <c r="X10" s="44">
        <v>160</v>
      </c>
      <c r="Y10" s="31">
        <v>319</v>
      </c>
      <c r="Z10" s="44">
        <v>158</v>
      </c>
      <c r="AA10" s="31">
        <v>323</v>
      </c>
      <c r="AB10" s="44">
        <v>165</v>
      </c>
      <c r="AC10" s="31">
        <v>325</v>
      </c>
      <c r="AD10" s="44">
        <v>165</v>
      </c>
      <c r="AE10" s="31">
        <v>326</v>
      </c>
      <c r="AF10" s="44">
        <v>160</v>
      </c>
      <c r="AG10" s="31">
        <v>322</v>
      </c>
      <c r="AH10" s="44">
        <v>163</v>
      </c>
      <c r="AI10" s="31">
        <v>322</v>
      </c>
      <c r="AJ10" s="44">
        <v>155</v>
      </c>
      <c r="AK10" s="31">
        <v>435</v>
      </c>
      <c r="AL10" s="44">
        <v>279</v>
      </c>
      <c r="AM10" s="31">
        <v>559</v>
      </c>
      <c r="AN10" s="44">
        <v>145</v>
      </c>
      <c r="AO10" s="31">
        <v>280</v>
      </c>
      <c r="AP10" s="44">
        <v>126</v>
      </c>
      <c r="AQ10" s="31">
        <v>252</v>
      </c>
      <c r="AR10" s="44">
        <v>126</v>
      </c>
      <c r="AS10" s="31">
        <v>260</v>
      </c>
      <c r="AT10" s="44">
        <v>142</v>
      </c>
      <c r="AU10" s="31"/>
    </row>
    <row r="11" spans="2:47" ht="18" customHeight="1">
      <c r="B11" s="23">
        <v>5</v>
      </c>
      <c r="C11" s="24" t="s">
        <v>613</v>
      </c>
      <c r="D11" s="191">
        <v>-42</v>
      </c>
      <c r="E11" s="32">
        <v>-47</v>
      </c>
      <c r="F11" s="44">
        <v>-15</v>
      </c>
      <c r="G11" s="27">
        <v>64</v>
      </c>
      <c r="H11" s="44">
        <v>-42</v>
      </c>
      <c r="I11" s="27">
        <v>2</v>
      </c>
      <c r="J11" s="44">
        <v>16</v>
      </c>
      <c r="K11" s="32">
        <v>-55</v>
      </c>
      <c r="L11" s="191">
        <v>-99</v>
      </c>
      <c r="M11" s="32">
        <v>26</v>
      </c>
      <c r="N11" s="44">
        <v>193</v>
      </c>
      <c r="O11" s="27">
        <v>112</v>
      </c>
      <c r="P11" s="44">
        <v>87</v>
      </c>
      <c r="Q11" s="27">
        <v>-90</v>
      </c>
      <c r="R11" s="44">
        <v>-44</v>
      </c>
      <c r="S11" s="27">
        <v>136</v>
      </c>
      <c r="T11" s="44">
        <v>-251</v>
      </c>
      <c r="U11" s="27">
        <v>118</v>
      </c>
      <c r="V11" s="44">
        <v>-43</v>
      </c>
      <c r="W11" s="27">
        <v>-38</v>
      </c>
      <c r="X11" s="44">
        <v>-62</v>
      </c>
      <c r="Y11" s="31">
        <v>-77</v>
      </c>
      <c r="Z11" s="44">
        <v>-7</v>
      </c>
      <c r="AA11" s="31">
        <v>930</v>
      </c>
      <c r="AB11" s="44">
        <v>-31</v>
      </c>
      <c r="AC11" s="31" t="s">
        <v>365</v>
      </c>
      <c r="AD11" s="44">
        <v>-8</v>
      </c>
      <c r="AE11" s="31">
        <v>159</v>
      </c>
      <c r="AF11" s="44">
        <v>6</v>
      </c>
      <c r="AG11" s="31">
        <v>72</v>
      </c>
      <c r="AH11" s="44">
        <v>62</v>
      </c>
      <c r="AI11" s="31">
        <v>400</v>
      </c>
      <c r="AJ11" s="44">
        <v>-35</v>
      </c>
      <c r="AK11" s="31">
        <v>-17</v>
      </c>
      <c r="AL11" s="44">
        <v>2</v>
      </c>
      <c r="AM11" s="31">
        <v>-84</v>
      </c>
      <c r="AN11" s="44">
        <v>19</v>
      </c>
      <c r="AO11" s="31">
        <v>76</v>
      </c>
      <c r="AP11" s="44">
        <v>11</v>
      </c>
      <c r="AQ11" s="31">
        <v>18</v>
      </c>
      <c r="AR11" s="44">
        <v>3</v>
      </c>
      <c r="AS11" s="31">
        <v>-106</v>
      </c>
      <c r="AT11" s="44">
        <v>-22</v>
      </c>
      <c r="AU11" s="31"/>
    </row>
    <row r="12" spans="2:47" ht="18" customHeight="1">
      <c r="B12" s="23">
        <v>6</v>
      </c>
      <c r="C12" s="24" t="s">
        <v>614</v>
      </c>
      <c r="D12" s="191">
        <v>0</v>
      </c>
      <c r="E12" s="244">
        <v>-0.1</v>
      </c>
      <c r="F12" s="44">
        <v>1</v>
      </c>
      <c r="G12" s="27">
        <v>0</v>
      </c>
      <c r="H12" s="44">
        <v>0</v>
      </c>
      <c r="I12" s="27">
        <v>1</v>
      </c>
      <c r="J12" s="44">
        <v>5</v>
      </c>
      <c r="K12" s="32">
        <v>2</v>
      </c>
      <c r="L12" s="191" t="s">
        <v>88</v>
      </c>
      <c r="M12" s="32" t="s">
        <v>88</v>
      </c>
      <c r="N12" s="44"/>
      <c r="O12" s="27">
        <v>120</v>
      </c>
      <c r="P12" s="44">
        <v>-128</v>
      </c>
      <c r="Q12" s="27">
        <v>36</v>
      </c>
      <c r="R12" s="44">
        <v>-169</v>
      </c>
      <c r="S12" s="27">
        <v>62</v>
      </c>
      <c r="T12" s="44">
        <v>-225</v>
      </c>
      <c r="U12" s="27">
        <v>33</v>
      </c>
      <c r="V12" s="44">
        <v>-252</v>
      </c>
      <c r="W12" s="27">
        <v>-30</v>
      </c>
      <c r="X12" s="44">
        <v>-244</v>
      </c>
      <c r="Y12" s="31">
        <v>-13</v>
      </c>
      <c r="Z12" s="44">
        <v>-213</v>
      </c>
      <c r="AA12" s="31">
        <v>49</v>
      </c>
      <c r="AB12" s="44">
        <v>-254</v>
      </c>
      <c r="AC12" s="31">
        <v>28</v>
      </c>
      <c r="AD12" s="44">
        <v>-199</v>
      </c>
      <c r="AE12" s="31">
        <v>-3</v>
      </c>
      <c r="AF12" s="44">
        <v>-46</v>
      </c>
      <c r="AG12" s="31">
        <v>-17</v>
      </c>
      <c r="AH12" s="44">
        <v>-24</v>
      </c>
      <c r="AI12" s="31">
        <v>-68</v>
      </c>
      <c r="AJ12" s="44">
        <v>-50</v>
      </c>
      <c r="AK12" s="31">
        <v>-63</v>
      </c>
      <c r="AL12" s="44">
        <v>10</v>
      </c>
      <c r="AM12" s="31">
        <v>1</v>
      </c>
      <c r="AN12" s="44">
        <v>54</v>
      </c>
      <c r="AO12" s="31">
        <v>37</v>
      </c>
      <c r="AP12" s="44">
        <v>-11</v>
      </c>
      <c r="AQ12" s="31">
        <v>3</v>
      </c>
      <c r="AR12" s="44">
        <v>11</v>
      </c>
      <c r="AS12" s="31">
        <v>-18</v>
      </c>
      <c r="AT12" s="44">
        <v>8</v>
      </c>
      <c r="AU12" s="31"/>
    </row>
    <row r="13" spans="2:47" ht="18" customHeight="1">
      <c r="B13" s="23">
        <v>7</v>
      </c>
      <c r="C13" s="24" t="s">
        <v>615</v>
      </c>
      <c r="D13" s="191"/>
      <c r="E13" s="236"/>
      <c r="F13" s="44"/>
      <c r="G13" s="27"/>
      <c r="H13" s="44"/>
      <c r="I13" s="27"/>
      <c r="J13" s="44" t="s">
        <v>88</v>
      </c>
      <c r="K13" s="32" t="s">
        <v>88</v>
      </c>
      <c r="L13" s="191">
        <v>50</v>
      </c>
      <c r="M13" s="32">
        <v>98</v>
      </c>
      <c r="N13" s="44">
        <v>-34</v>
      </c>
      <c r="O13" s="27">
        <v>30</v>
      </c>
      <c r="P13" s="44">
        <v>-3</v>
      </c>
      <c r="Q13" s="27">
        <v>117</v>
      </c>
      <c r="R13" s="44">
        <v>-122</v>
      </c>
      <c r="S13" s="27">
        <v>-110</v>
      </c>
      <c r="T13" s="44">
        <v>-15</v>
      </c>
      <c r="U13" s="27">
        <v>85</v>
      </c>
      <c r="V13" s="44">
        <v>-100</v>
      </c>
      <c r="W13" s="27">
        <v>20</v>
      </c>
      <c r="X13" s="44">
        <v>-120</v>
      </c>
      <c r="Y13" s="31">
        <v>-10</v>
      </c>
      <c r="Z13" s="44">
        <v>-110</v>
      </c>
      <c r="AA13" s="31"/>
      <c r="AB13" s="44">
        <v>-89</v>
      </c>
      <c r="AC13" s="31">
        <v>52</v>
      </c>
      <c r="AD13" s="44">
        <v>-140</v>
      </c>
      <c r="AE13" s="31">
        <v>-68</v>
      </c>
      <c r="AF13" s="44">
        <v>-79</v>
      </c>
      <c r="AG13" s="31">
        <v>-214</v>
      </c>
      <c r="AH13" s="44">
        <v>53</v>
      </c>
      <c r="AI13" s="31">
        <v>9</v>
      </c>
      <c r="AJ13" s="44">
        <v>-5</v>
      </c>
      <c r="AK13" s="31">
        <v>1</v>
      </c>
      <c r="AL13" s="44">
        <v>-5</v>
      </c>
      <c r="AM13" s="31">
        <v>4</v>
      </c>
      <c r="AN13" s="44">
        <v>-9</v>
      </c>
      <c r="AO13" s="31"/>
      <c r="AP13" s="44">
        <v>-9</v>
      </c>
      <c r="AQ13" s="31">
        <v>31</v>
      </c>
      <c r="AR13" s="44">
        <v>-46</v>
      </c>
      <c r="AS13" s="31">
        <v>113</v>
      </c>
      <c r="AT13" s="44">
        <v>-159</v>
      </c>
      <c r="AU13" s="31"/>
    </row>
    <row r="14" spans="2:47" ht="18" customHeight="1">
      <c r="B14" s="23">
        <v>8</v>
      </c>
      <c r="C14" s="24" t="s">
        <v>616</v>
      </c>
      <c r="D14" s="191">
        <v>-2</v>
      </c>
      <c r="E14" s="32">
        <v>5</v>
      </c>
      <c r="F14" s="44">
        <v>8</v>
      </c>
      <c r="G14" s="27">
        <v>14</v>
      </c>
      <c r="H14" s="193">
        <v>-0.1</v>
      </c>
      <c r="I14" s="27">
        <v>9</v>
      </c>
      <c r="J14" s="44">
        <v>16</v>
      </c>
      <c r="K14" s="32">
        <v>-3</v>
      </c>
      <c r="L14" s="191">
        <v>16</v>
      </c>
      <c r="M14" s="32">
        <v>32</v>
      </c>
      <c r="N14" s="44">
        <v>4</v>
      </c>
      <c r="O14" s="27">
        <v>12</v>
      </c>
      <c r="P14" s="44">
        <v>17</v>
      </c>
      <c r="Q14" s="27">
        <v>40</v>
      </c>
      <c r="R14" s="44">
        <v>25</v>
      </c>
      <c r="S14" s="27">
        <v>53</v>
      </c>
      <c r="T14" s="44">
        <v>32</v>
      </c>
      <c r="U14" s="27">
        <v>64</v>
      </c>
      <c r="V14" s="44">
        <v>36</v>
      </c>
      <c r="W14" s="27">
        <v>78</v>
      </c>
      <c r="X14" s="44">
        <v>36</v>
      </c>
      <c r="Y14" s="31">
        <v>76</v>
      </c>
      <c r="Z14" s="44">
        <v>42</v>
      </c>
      <c r="AA14" s="31">
        <v>-531</v>
      </c>
      <c r="AB14" s="44"/>
      <c r="AC14" s="31"/>
      <c r="AD14" s="44"/>
      <c r="AE14" s="31"/>
      <c r="AF14" s="44"/>
      <c r="AG14" s="31"/>
      <c r="AH14" s="44"/>
      <c r="AI14" s="31"/>
      <c r="AJ14" s="44"/>
      <c r="AK14" s="31"/>
      <c r="AL14" s="44"/>
      <c r="AM14" s="31"/>
      <c r="AN14" s="44"/>
      <c r="AO14" s="31"/>
      <c r="AP14" s="44"/>
      <c r="AQ14" s="31"/>
      <c r="AR14" s="44"/>
      <c r="AS14" s="31"/>
      <c r="AT14" s="44"/>
      <c r="AU14" s="31"/>
    </row>
    <row r="15" spans="2:47" ht="18" customHeight="1">
      <c r="B15" s="23">
        <v>9</v>
      </c>
      <c r="C15" s="24" t="s">
        <v>366</v>
      </c>
      <c r="D15" s="191"/>
      <c r="E15" s="32"/>
      <c r="F15" s="44"/>
      <c r="G15" s="27"/>
      <c r="H15" s="193"/>
      <c r="I15" s="27"/>
      <c r="J15" s="44"/>
      <c r="K15" s="32"/>
      <c r="L15" s="191"/>
      <c r="M15" s="32"/>
      <c r="N15" s="44"/>
      <c r="O15" s="27"/>
      <c r="P15" s="44"/>
      <c r="Q15" s="27"/>
      <c r="R15" s="44"/>
      <c r="S15" s="27"/>
      <c r="T15" s="44"/>
      <c r="U15" s="27"/>
      <c r="V15" s="44"/>
      <c r="W15" s="27"/>
      <c r="X15" s="44"/>
      <c r="Y15" s="31"/>
      <c r="Z15" s="44"/>
      <c r="AA15" s="31">
        <v>478</v>
      </c>
      <c r="AB15" s="44">
        <v>48</v>
      </c>
      <c r="AC15" s="31">
        <v>102</v>
      </c>
      <c r="AD15" s="44">
        <v>-49</v>
      </c>
      <c r="AE15" s="31">
        <v>-96</v>
      </c>
      <c r="AF15" s="44">
        <v>11</v>
      </c>
      <c r="AG15" s="31">
        <v>64</v>
      </c>
      <c r="AH15" s="44">
        <v>42</v>
      </c>
      <c r="AI15" s="31">
        <v>86</v>
      </c>
      <c r="AJ15" s="44">
        <v>-4</v>
      </c>
      <c r="AK15" s="31">
        <v>35</v>
      </c>
      <c r="AL15" s="44">
        <v>15</v>
      </c>
      <c r="AM15" s="31">
        <v>46</v>
      </c>
      <c r="AN15" s="44">
        <v>37</v>
      </c>
      <c r="AO15" s="31">
        <v>73</v>
      </c>
      <c r="AP15" s="44">
        <v>16</v>
      </c>
      <c r="AQ15" s="31">
        <v>41</v>
      </c>
      <c r="AR15" s="44">
        <v>28</v>
      </c>
      <c r="AS15" s="31">
        <v>-19</v>
      </c>
      <c r="AT15" s="44">
        <v>26</v>
      </c>
      <c r="AU15" s="31"/>
    </row>
    <row r="16" spans="2:47" ht="18" customHeight="1">
      <c r="B16" s="23">
        <v>10</v>
      </c>
      <c r="C16" s="24" t="s">
        <v>617</v>
      </c>
      <c r="D16" s="191"/>
      <c r="E16" s="32"/>
      <c r="F16" s="44"/>
      <c r="G16" s="27"/>
      <c r="H16" s="44"/>
      <c r="I16" s="27"/>
      <c r="J16" s="44" t="s">
        <v>88</v>
      </c>
      <c r="K16" s="32" t="s">
        <v>88</v>
      </c>
      <c r="L16" s="191" t="s">
        <v>88</v>
      </c>
      <c r="M16" s="32" t="s">
        <v>88</v>
      </c>
      <c r="N16" s="44">
        <v>17</v>
      </c>
      <c r="O16" s="27">
        <v>17</v>
      </c>
      <c r="P16" s="44"/>
      <c r="Q16" s="27">
        <v>-49</v>
      </c>
      <c r="R16" s="44"/>
      <c r="S16" s="27">
        <v>11</v>
      </c>
      <c r="T16" s="44"/>
      <c r="U16" s="27">
        <v>-11</v>
      </c>
      <c r="V16" s="44"/>
      <c r="W16" s="27"/>
      <c r="X16" s="44"/>
      <c r="Y16" s="31"/>
      <c r="Z16" s="44"/>
      <c r="AA16" s="31"/>
      <c r="AB16" s="44"/>
      <c r="AC16" s="31"/>
      <c r="AD16" s="44"/>
      <c r="AE16" s="31"/>
      <c r="AF16" s="44"/>
      <c r="AG16" s="31"/>
      <c r="AH16" s="44"/>
      <c r="AI16" s="31"/>
      <c r="AJ16" s="44"/>
      <c r="AK16" s="31"/>
      <c r="AL16" s="44"/>
      <c r="AM16" s="31"/>
      <c r="AN16" s="44"/>
      <c r="AO16" s="31"/>
      <c r="AP16" s="44"/>
      <c r="AQ16" s="31"/>
      <c r="AR16" s="44"/>
      <c r="AS16" s="31"/>
      <c r="AT16" s="44"/>
      <c r="AU16" s="31"/>
    </row>
    <row r="17" spans="2:47" ht="18" customHeight="1">
      <c r="B17" s="23">
        <v>11</v>
      </c>
      <c r="C17" s="24" t="s">
        <v>618</v>
      </c>
      <c r="D17" s="191"/>
      <c r="E17" s="32"/>
      <c r="F17" s="44"/>
      <c r="G17" s="27"/>
      <c r="H17" s="44"/>
      <c r="I17" s="27"/>
      <c r="J17" s="44"/>
      <c r="K17" s="32"/>
      <c r="L17" s="191"/>
      <c r="M17" s="32"/>
      <c r="N17" s="44"/>
      <c r="O17" s="27"/>
      <c r="P17" s="44">
        <v>1211</v>
      </c>
      <c r="Q17" s="27"/>
      <c r="R17" s="44"/>
      <c r="S17" s="27"/>
      <c r="T17" s="44"/>
      <c r="U17" s="27"/>
      <c r="V17" s="44"/>
      <c r="W17" s="27"/>
      <c r="X17" s="44"/>
      <c r="Y17" s="31"/>
      <c r="Z17" s="44"/>
      <c r="AA17" s="31"/>
      <c r="AB17" s="44"/>
      <c r="AC17" s="31"/>
      <c r="AD17" s="44"/>
      <c r="AE17" s="31"/>
      <c r="AF17" s="44"/>
      <c r="AG17" s="31"/>
      <c r="AH17" s="44"/>
      <c r="AI17" s="31"/>
      <c r="AJ17" s="44"/>
      <c r="AK17" s="31"/>
      <c r="AL17" s="44"/>
      <c r="AM17" s="31"/>
      <c r="AN17" s="44"/>
      <c r="AO17" s="31"/>
      <c r="AP17" s="44"/>
      <c r="AQ17" s="31"/>
      <c r="AR17" s="44"/>
      <c r="AS17" s="31"/>
      <c r="AT17" s="44"/>
      <c r="AU17" s="31"/>
    </row>
    <row r="18" spans="2:47" ht="18" customHeight="1">
      <c r="B18" s="23">
        <v>12</v>
      </c>
      <c r="C18" s="24" t="s">
        <v>619</v>
      </c>
      <c r="D18" s="191">
        <v>75</v>
      </c>
      <c r="E18" s="32">
        <v>103</v>
      </c>
      <c r="F18" s="44">
        <v>101</v>
      </c>
      <c r="G18" s="27">
        <v>130</v>
      </c>
      <c r="H18" s="44">
        <v>-162</v>
      </c>
      <c r="I18" s="27">
        <v>-131</v>
      </c>
      <c r="J18" s="44">
        <v>8</v>
      </c>
      <c r="K18" s="32">
        <v>38</v>
      </c>
      <c r="L18" s="191">
        <v>-607</v>
      </c>
      <c r="M18" s="32">
        <v>-607</v>
      </c>
      <c r="N18" s="44" t="s">
        <v>88</v>
      </c>
      <c r="O18" s="27"/>
      <c r="P18" s="44"/>
      <c r="Q18" s="27"/>
      <c r="R18" s="44"/>
      <c r="S18" s="27"/>
      <c r="T18" s="44"/>
      <c r="U18" s="27"/>
      <c r="V18" s="44"/>
      <c r="W18" s="27"/>
      <c r="X18" s="44"/>
      <c r="Y18" s="31"/>
      <c r="Z18" s="44"/>
      <c r="AA18" s="31"/>
      <c r="AB18" s="44"/>
      <c r="AC18" s="31"/>
      <c r="AD18" s="44"/>
      <c r="AE18" s="31"/>
      <c r="AF18" s="44"/>
      <c r="AG18" s="31"/>
      <c r="AH18" s="44"/>
      <c r="AI18" s="31"/>
      <c r="AJ18" s="44"/>
      <c r="AK18" s="31"/>
      <c r="AL18" s="44"/>
      <c r="AM18" s="31"/>
      <c r="AN18" s="44"/>
      <c r="AO18" s="31"/>
      <c r="AP18" s="44"/>
      <c r="AQ18" s="31"/>
      <c r="AR18" s="44"/>
      <c r="AS18" s="31"/>
      <c r="AT18" s="44"/>
      <c r="AU18" s="31"/>
    </row>
    <row r="19" spans="2:47" ht="18" customHeight="1">
      <c r="B19" s="23">
        <v>13</v>
      </c>
      <c r="C19" s="24" t="s">
        <v>620</v>
      </c>
      <c r="D19" s="191"/>
      <c r="E19" s="32"/>
      <c r="F19" s="44"/>
      <c r="G19" s="27"/>
      <c r="H19" s="44"/>
      <c r="I19" s="194"/>
      <c r="J19" s="44"/>
      <c r="K19" s="32"/>
      <c r="L19" s="191"/>
      <c r="M19" s="32"/>
      <c r="N19" s="44"/>
      <c r="O19" s="27">
        <v>32</v>
      </c>
      <c r="P19" s="44"/>
      <c r="Q19" s="194">
        <v>-0.1</v>
      </c>
      <c r="R19" s="44">
        <v>384</v>
      </c>
      <c r="S19" s="27">
        <v>5</v>
      </c>
      <c r="T19" s="44">
        <v>-0.4</v>
      </c>
      <c r="U19" s="27"/>
      <c r="V19" s="44">
        <v>41</v>
      </c>
      <c r="W19" s="27"/>
      <c r="X19" s="44"/>
      <c r="Y19" s="31"/>
      <c r="Z19" s="44"/>
      <c r="AA19" s="31"/>
      <c r="AB19" s="44"/>
      <c r="AC19" s="31"/>
      <c r="AD19" s="44"/>
      <c r="AE19" s="31"/>
      <c r="AF19" s="44"/>
      <c r="AG19" s="31"/>
      <c r="AH19" s="44"/>
      <c r="AI19" s="31"/>
      <c r="AJ19" s="44"/>
      <c r="AK19" s="31"/>
      <c r="AL19" s="44"/>
      <c r="AM19" s="31"/>
      <c r="AN19" s="44"/>
      <c r="AO19" s="31"/>
      <c r="AP19" s="44"/>
      <c r="AQ19" s="31"/>
      <c r="AR19" s="44"/>
      <c r="AS19" s="31"/>
      <c r="AT19" s="44"/>
      <c r="AU19" s="31"/>
    </row>
    <row r="20" spans="2:47" ht="18" customHeight="1">
      <c r="B20" s="23">
        <v>14</v>
      </c>
      <c r="C20" s="24" t="s">
        <v>367</v>
      </c>
      <c r="D20" s="191">
        <v>-4</v>
      </c>
      <c r="E20" s="32">
        <v>-5</v>
      </c>
      <c r="F20" s="44">
        <v>-6</v>
      </c>
      <c r="G20" s="27">
        <v>-12</v>
      </c>
      <c r="H20" s="44">
        <v>-10</v>
      </c>
      <c r="I20" s="27">
        <v>-17</v>
      </c>
      <c r="J20" s="44">
        <v>-20</v>
      </c>
      <c r="K20" s="32">
        <v>-42</v>
      </c>
      <c r="L20" s="191">
        <v>-39</v>
      </c>
      <c r="M20" s="32">
        <v>-86</v>
      </c>
      <c r="N20" s="44">
        <v>-60</v>
      </c>
      <c r="O20" s="27">
        <v>-90</v>
      </c>
      <c r="P20" s="44">
        <v>-129</v>
      </c>
      <c r="Q20" s="27">
        <v>-218</v>
      </c>
      <c r="R20" s="44">
        <v>-88</v>
      </c>
      <c r="S20" s="27">
        <v>-176</v>
      </c>
      <c r="T20" s="44">
        <v>-89</v>
      </c>
      <c r="U20" s="27">
        <v>-180</v>
      </c>
      <c r="V20" s="44">
        <v>-88</v>
      </c>
      <c r="W20" s="27">
        <v>-175</v>
      </c>
      <c r="X20" s="44">
        <v>-91</v>
      </c>
      <c r="Y20" s="31">
        <v>-199</v>
      </c>
      <c r="Z20" s="44">
        <v>-105</v>
      </c>
      <c r="AA20" s="31">
        <v>-223</v>
      </c>
      <c r="AB20" s="44">
        <v>-105</v>
      </c>
      <c r="AC20" s="31" t="s">
        <v>368</v>
      </c>
      <c r="AD20" s="44">
        <v>-103</v>
      </c>
      <c r="AE20" s="31">
        <v>-245</v>
      </c>
      <c r="AF20" s="44">
        <v>-118</v>
      </c>
      <c r="AG20" s="31">
        <v>-271</v>
      </c>
      <c r="AH20" s="44">
        <v>-140</v>
      </c>
      <c r="AI20" s="31">
        <v>-290</v>
      </c>
      <c r="AJ20" s="44">
        <v>-130</v>
      </c>
      <c r="AK20" s="31">
        <v>-259</v>
      </c>
      <c r="AL20" s="44">
        <v>-94</v>
      </c>
      <c r="AM20" s="31">
        <v>-104</v>
      </c>
      <c r="AN20" s="44">
        <v>-4</v>
      </c>
      <c r="AO20" s="31">
        <v>-14</v>
      </c>
      <c r="AP20" s="44">
        <v>-3</v>
      </c>
      <c r="AQ20" s="31">
        <v>-4</v>
      </c>
      <c r="AR20" s="44">
        <v>-3</v>
      </c>
      <c r="AS20" s="31">
        <v>-9</v>
      </c>
      <c r="AT20" s="44">
        <v>-134</v>
      </c>
      <c r="AU20" s="31"/>
    </row>
    <row r="21" spans="2:47" ht="18" customHeight="1">
      <c r="B21" s="23">
        <v>15</v>
      </c>
      <c r="C21" s="24" t="s">
        <v>369</v>
      </c>
      <c r="D21" s="191"/>
      <c r="E21" s="32"/>
      <c r="F21" s="44"/>
      <c r="G21" s="27"/>
      <c r="H21" s="44"/>
      <c r="I21" s="27">
        <v>-159</v>
      </c>
      <c r="J21" s="44">
        <v>-194</v>
      </c>
      <c r="K21" s="32">
        <v>-201</v>
      </c>
      <c r="L21" s="191" t="s">
        <v>88</v>
      </c>
      <c r="M21" s="32">
        <v>-215</v>
      </c>
      <c r="N21" s="44" t="s">
        <v>88</v>
      </c>
      <c r="O21" s="27">
        <v>-103</v>
      </c>
      <c r="P21" s="44">
        <v>-24</v>
      </c>
      <c r="Q21" s="27">
        <v>-54</v>
      </c>
      <c r="R21" s="44">
        <v>-3</v>
      </c>
      <c r="S21" s="27">
        <v>-21</v>
      </c>
      <c r="T21" s="44">
        <v>-86</v>
      </c>
      <c r="U21" s="27">
        <v>-199</v>
      </c>
      <c r="V21" s="44">
        <v>-22</v>
      </c>
      <c r="W21" s="27">
        <v>-33</v>
      </c>
      <c r="X21" s="44"/>
      <c r="Y21" s="31">
        <v>-139</v>
      </c>
      <c r="Z21" s="44"/>
      <c r="AA21" s="31">
        <v>-125</v>
      </c>
      <c r="AB21" s="44"/>
      <c r="AC21" s="31" t="s">
        <v>370</v>
      </c>
      <c r="AD21" s="44"/>
      <c r="AE21" s="31">
        <v>-485</v>
      </c>
      <c r="AF21" s="44"/>
      <c r="AG21" s="31">
        <v>-159</v>
      </c>
      <c r="AH21" s="44"/>
      <c r="AI21" s="31">
        <v>-129</v>
      </c>
      <c r="AJ21" s="44"/>
      <c r="AK21" s="31">
        <v>-92</v>
      </c>
      <c r="AL21" s="44"/>
      <c r="AM21" s="31">
        <v>-224</v>
      </c>
      <c r="AN21" s="44"/>
      <c r="AO21" s="31">
        <v>-35</v>
      </c>
      <c r="AP21" s="44"/>
      <c r="AQ21" s="31">
        <v>-157</v>
      </c>
      <c r="AR21" s="44"/>
      <c r="AS21" s="31">
        <v>-129</v>
      </c>
      <c r="AT21" s="44"/>
      <c r="AU21" s="31"/>
    </row>
    <row r="22" spans="2:51" ht="18" customHeight="1">
      <c r="B22" s="23">
        <v>16</v>
      </c>
      <c r="C22" s="24" t="s">
        <v>371</v>
      </c>
      <c r="D22" s="191">
        <v>-192</v>
      </c>
      <c r="E22" s="32">
        <v>-255</v>
      </c>
      <c r="F22" s="44">
        <v>-268</v>
      </c>
      <c r="G22" s="27">
        <v>-292</v>
      </c>
      <c r="H22" s="44">
        <v>-218</v>
      </c>
      <c r="I22" s="27">
        <v>-421</v>
      </c>
      <c r="J22" s="44">
        <v>-121</v>
      </c>
      <c r="K22" s="32">
        <v>-429</v>
      </c>
      <c r="L22" s="191">
        <v>-20</v>
      </c>
      <c r="M22" s="32">
        <v>92</v>
      </c>
      <c r="N22" s="44">
        <v>386</v>
      </c>
      <c r="O22" s="27">
        <v>557</v>
      </c>
      <c r="P22" s="44">
        <v>347</v>
      </c>
      <c r="Q22" s="27">
        <v>428</v>
      </c>
      <c r="R22" s="44">
        <v>222</v>
      </c>
      <c r="S22" s="27">
        <v>258</v>
      </c>
      <c r="T22" s="44">
        <v>-181</v>
      </c>
      <c r="U22" s="27">
        <v>-552</v>
      </c>
      <c r="V22" s="44">
        <v>-40</v>
      </c>
      <c r="W22" s="27">
        <v>-102</v>
      </c>
      <c r="X22" s="44">
        <v>3</v>
      </c>
      <c r="Y22" s="31">
        <v>103</v>
      </c>
      <c r="Z22" s="44">
        <v>169</v>
      </c>
      <c r="AA22" s="31">
        <v>-384</v>
      </c>
      <c r="AB22" s="44">
        <v>348</v>
      </c>
      <c r="AC22" s="31" t="s">
        <v>372</v>
      </c>
      <c r="AD22" s="44">
        <v>490</v>
      </c>
      <c r="AE22" s="31">
        <v>962</v>
      </c>
      <c r="AF22" s="44">
        <v>713</v>
      </c>
      <c r="AG22" s="31">
        <v>3866</v>
      </c>
      <c r="AH22" s="44">
        <v>701</v>
      </c>
      <c r="AI22" s="31">
        <v>-306</v>
      </c>
      <c r="AJ22" s="44">
        <v>421</v>
      </c>
      <c r="AK22" s="31">
        <v>458</v>
      </c>
      <c r="AL22" s="44">
        <v>-42</v>
      </c>
      <c r="AM22" s="31">
        <v>47</v>
      </c>
      <c r="AN22" s="44">
        <v>-90</v>
      </c>
      <c r="AO22" s="31">
        <v>-205</v>
      </c>
      <c r="AP22" s="44">
        <v>-78</v>
      </c>
      <c r="AQ22" s="31">
        <v>-59</v>
      </c>
      <c r="AR22" s="44">
        <v>-114</v>
      </c>
      <c r="AS22" s="31">
        <v>-90</v>
      </c>
      <c r="AT22" s="44">
        <v>-400</v>
      </c>
      <c r="AU22" s="31"/>
      <c r="AV22" s="140"/>
      <c r="AW22" s="140"/>
      <c r="AX22" s="140"/>
      <c r="AY22" s="140"/>
    </row>
    <row r="23" spans="2:51" ht="18" customHeight="1">
      <c r="B23" s="23">
        <v>17</v>
      </c>
      <c r="C23" s="24" t="s">
        <v>373</v>
      </c>
      <c r="D23" s="191">
        <v>30</v>
      </c>
      <c r="E23" s="32">
        <v>49</v>
      </c>
      <c r="F23" s="44"/>
      <c r="G23" s="27">
        <v>2</v>
      </c>
      <c r="H23" s="44">
        <v>8</v>
      </c>
      <c r="I23" s="27">
        <v>14</v>
      </c>
      <c r="J23" s="44">
        <v>12</v>
      </c>
      <c r="K23" s="32">
        <v>23</v>
      </c>
      <c r="L23" s="191">
        <v>20</v>
      </c>
      <c r="M23" s="32">
        <v>58</v>
      </c>
      <c r="N23" s="44">
        <v>41</v>
      </c>
      <c r="O23" s="27">
        <v>86</v>
      </c>
      <c r="P23" s="44">
        <v>65</v>
      </c>
      <c r="Q23" s="27">
        <v>127</v>
      </c>
      <c r="R23" s="44">
        <v>14</v>
      </c>
      <c r="S23" s="27">
        <v>24</v>
      </c>
      <c r="T23" s="44">
        <v>12</v>
      </c>
      <c r="U23" s="27">
        <v>20</v>
      </c>
      <c r="V23" s="44">
        <v>6</v>
      </c>
      <c r="W23" s="27">
        <v>17</v>
      </c>
      <c r="X23" s="44">
        <v>9</v>
      </c>
      <c r="Y23" s="31">
        <v>18</v>
      </c>
      <c r="Z23" s="44">
        <v>4</v>
      </c>
      <c r="AA23" s="31">
        <v>10</v>
      </c>
      <c r="AB23" s="44">
        <v>3</v>
      </c>
      <c r="AC23" s="31">
        <v>12</v>
      </c>
      <c r="AD23" s="44">
        <v>13</v>
      </c>
      <c r="AE23" s="31">
        <v>30</v>
      </c>
      <c r="AF23" s="44">
        <v>14</v>
      </c>
      <c r="AG23" s="31">
        <v>41</v>
      </c>
      <c r="AH23" s="44">
        <v>40</v>
      </c>
      <c r="AI23" s="31">
        <v>81</v>
      </c>
      <c r="AJ23" s="44">
        <v>39</v>
      </c>
      <c r="AK23" s="31">
        <v>76</v>
      </c>
      <c r="AL23" s="44">
        <v>34</v>
      </c>
      <c r="AM23" s="31">
        <v>59</v>
      </c>
      <c r="AN23" s="44">
        <v>50</v>
      </c>
      <c r="AO23" s="31">
        <v>90</v>
      </c>
      <c r="AP23" s="44">
        <v>42</v>
      </c>
      <c r="AQ23" s="31">
        <v>77</v>
      </c>
      <c r="AR23" s="44">
        <v>44</v>
      </c>
      <c r="AS23" s="31">
        <v>79</v>
      </c>
      <c r="AT23" s="44">
        <v>28</v>
      </c>
      <c r="AU23" s="31"/>
      <c r="AV23" s="140"/>
      <c r="AW23" s="140"/>
      <c r="AX23" s="140"/>
      <c r="AY23" s="140"/>
    </row>
    <row r="24" spans="2:47" ht="18" customHeight="1">
      <c r="B24" s="23">
        <v>18</v>
      </c>
      <c r="C24" s="24" t="s">
        <v>374</v>
      </c>
      <c r="D24" s="191"/>
      <c r="E24" s="32"/>
      <c r="F24" s="44"/>
      <c r="G24" s="27"/>
      <c r="H24" s="44"/>
      <c r="I24" s="27"/>
      <c r="J24" s="44"/>
      <c r="K24" s="32"/>
      <c r="L24" s="191"/>
      <c r="M24" s="32"/>
      <c r="N24" s="44"/>
      <c r="O24" s="27"/>
      <c r="P24" s="44"/>
      <c r="Q24" s="27">
        <v>342</v>
      </c>
      <c r="R24" s="44"/>
      <c r="S24" s="27"/>
      <c r="T24" s="44">
        <v>-126</v>
      </c>
      <c r="U24" s="27"/>
      <c r="V24" s="44"/>
      <c r="W24" s="27"/>
      <c r="X24" s="44"/>
      <c r="Y24" s="31"/>
      <c r="Z24" s="44"/>
      <c r="AA24" s="31"/>
      <c r="AB24" s="44"/>
      <c r="AC24" s="31"/>
      <c r="AD24" s="44"/>
      <c r="AE24" s="31"/>
      <c r="AF24" s="44"/>
      <c r="AG24" s="31"/>
      <c r="AH24" s="44"/>
      <c r="AI24" s="31"/>
      <c r="AJ24" s="44">
        <v>-1348</v>
      </c>
      <c r="AK24" s="31">
        <v>-1348</v>
      </c>
      <c r="AL24" s="44"/>
      <c r="AM24" s="31"/>
      <c r="AN24" s="44"/>
      <c r="AO24" s="31"/>
      <c r="AP24" s="44"/>
      <c r="AQ24" s="31">
        <v>-304</v>
      </c>
      <c r="AR24" s="44"/>
      <c r="AS24" s="31">
        <v>38</v>
      </c>
      <c r="AT24" s="44"/>
      <c r="AU24" s="31"/>
    </row>
    <row r="25" spans="2:51" ht="18" customHeight="1">
      <c r="B25" s="23">
        <v>19</v>
      </c>
      <c r="C25" s="24" t="s">
        <v>375</v>
      </c>
      <c r="D25" s="191"/>
      <c r="E25" s="32"/>
      <c r="F25" s="44"/>
      <c r="G25" s="27"/>
      <c r="H25" s="44"/>
      <c r="I25" s="27">
        <v>10</v>
      </c>
      <c r="J25" s="44">
        <v>2</v>
      </c>
      <c r="K25" s="32">
        <v>2</v>
      </c>
      <c r="L25" s="191" t="s">
        <v>88</v>
      </c>
      <c r="M25" s="32" t="s">
        <v>88</v>
      </c>
      <c r="N25" s="44" t="s">
        <v>88</v>
      </c>
      <c r="O25" s="27"/>
      <c r="P25" s="44"/>
      <c r="Q25" s="27"/>
      <c r="R25" s="44"/>
      <c r="S25" s="27"/>
      <c r="T25" s="44"/>
      <c r="U25" s="27"/>
      <c r="V25" s="44"/>
      <c r="W25" s="27"/>
      <c r="X25" s="44"/>
      <c r="Y25" s="31"/>
      <c r="Z25" s="44"/>
      <c r="AA25" s="31"/>
      <c r="AB25" s="44"/>
      <c r="AC25" s="31"/>
      <c r="AD25" s="44"/>
      <c r="AE25" s="31"/>
      <c r="AF25" s="44"/>
      <c r="AG25" s="31"/>
      <c r="AH25" s="44"/>
      <c r="AI25" s="31"/>
      <c r="AJ25" s="44"/>
      <c r="AK25" s="31"/>
      <c r="AL25" s="44"/>
      <c r="AM25" s="31"/>
      <c r="AN25" s="44"/>
      <c r="AO25" s="31"/>
      <c r="AP25" s="44"/>
      <c r="AQ25" s="31"/>
      <c r="AR25" s="44"/>
      <c r="AS25" s="31"/>
      <c r="AT25" s="44"/>
      <c r="AU25" s="31"/>
      <c r="AV25" s="192"/>
      <c r="AW25" s="192"/>
      <c r="AX25" s="192"/>
      <c r="AY25" s="192"/>
    </row>
    <row r="26" spans="2:47" ht="18" customHeight="1">
      <c r="B26" s="23">
        <v>20</v>
      </c>
      <c r="C26" s="24" t="s">
        <v>376</v>
      </c>
      <c r="D26" s="191"/>
      <c r="E26" s="32">
        <v>13</v>
      </c>
      <c r="F26" s="44"/>
      <c r="G26" s="27"/>
      <c r="H26" s="44">
        <v>61</v>
      </c>
      <c r="I26" s="27">
        <v>91</v>
      </c>
      <c r="J26" s="44">
        <v>0</v>
      </c>
      <c r="K26" s="32">
        <v>0</v>
      </c>
      <c r="L26" s="191" t="s">
        <v>88</v>
      </c>
      <c r="M26" s="32" t="s">
        <v>88</v>
      </c>
      <c r="N26" s="44" t="s">
        <v>88</v>
      </c>
      <c r="O26" s="27"/>
      <c r="P26" s="44"/>
      <c r="Q26" s="27"/>
      <c r="R26" s="44"/>
      <c r="S26" s="27"/>
      <c r="T26" s="44"/>
      <c r="U26" s="27"/>
      <c r="V26" s="44"/>
      <c r="W26" s="27"/>
      <c r="X26" s="44"/>
      <c r="Y26" s="31"/>
      <c r="Z26" s="44"/>
      <c r="AA26" s="31"/>
      <c r="AB26" s="44"/>
      <c r="AC26" s="31"/>
      <c r="AD26" s="44"/>
      <c r="AE26" s="31"/>
      <c r="AF26" s="44"/>
      <c r="AG26" s="31"/>
      <c r="AH26" s="44"/>
      <c r="AI26" s="31"/>
      <c r="AJ26" s="44"/>
      <c r="AK26" s="31"/>
      <c r="AL26" s="44"/>
      <c r="AM26" s="31"/>
      <c r="AN26" s="44"/>
      <c r="AO26" s="31"/>
      <c r="AP26" s="44"/>
      <c r="AQ26" s="31"/>
      <c r="AR26" s="44"/>
      <c r="AS26" s="31"/>
      <c r="AT26" s="44"/>
      <c r="AU26" s="31"/>
    </row>
    <row r="27" spans="2:47" ht="18" customHeight="1">
      <c r="B27" s="23">
        <v>21</v>
      </c>
      <c r="C27" s="24" t="s">
        <v>377</v>
      </c>
      <c r="D27" s="191"/>
      <c r="E27" s="32"/>
      <c r="F27" s="44"/>
      <c r="G27" s="27"/>
      <c r="H27" s="44">
        <v>92</v>
      </c>
      <c r="I27" s="27">
        <v>112</v>
      </c>
      <c r="J27" s="44"/>
      <c r="K27" s="32"/>
      <c r="L27" s="191"/>
      <c r="M27" s="32"/>
      <c r="N27" s="44"/>
      <c r="O27" s="27"/>
      <c r="P27" s="44"/>
      <c r="Q27" s="27"/>
      <c r="R27" s="44"/>
      <c r="S27" s="27"/>
      <c r="T27" s="44"/>
      <c r="U27" s="27"/>
      <c r="V27" s="44"/>
      <c r="W27" s="27"/>
      <c r="X27" s="44"/>
      <c r="Y27" s="31"/>
      <c r="Z27" s="44"/>
      <c r="AA27" s="31"/>
      <c r="AB27" s="44"/>
      <c r="AC27" s="31"/>
      <c r="AD27" s="44"/>
      <c r="AE27" s="31"/>
      <c r="AF27" s="44"/>
      <c r="AG27" s="31"/>
      <c r="AH27" s="44"/>
      <c r="AI27" s="31"/>
      <c r="AJ27" s="44"/>
      <c r="AK27" s="31"/>
      <c r="AL27" s="44"/>
      <c r="AM27" s="31"/>
      <c r="AN27" s="44"/>
      <c r="AO27" s="31"/>
      <c r="AP27" s="44"/>
      <c r="AQ27" s="31"/>
      <c r="AR27" s="44"/>
      <c r="AS27" s="31"/>
      <c r="AT27" s="44"/>
      <c r="AU27" s="31"/>
    </row>
    <row r="28" spans="2:47" ht="18" customHeight="1">
      <c r="B28" s="23">
        <v>22</v>
      </c>
      <c r="C28" s="24" t="s">
        <v>378</v>
      </c>
      <c r="D28" s="191"/>
      <c r="E28" s="32">
        <v>-185</v>
      </c>
      <c r="F28" s="44"/>
      <c r="G28" s="27"/>
      <c r="H28" s="44"/>
      <c r="I28" s="27"/>
      <c r="J28" s="44"/>
      <c r="K28" s="32"/>
      <c r="L28" s="191"/>
      <c r="M28" s="32"/>
      <c r="N28" s="44"/>
      <c r="O28" s="27"/>
      <c r="P28" s="44"/>
      <c r="Q28" s="27"/>
      <c r="R28" s="44"/>
      <c r="S28" s="27"/>
      <c r="T28" s="44"/>
      <c r="U28" s="27"/>
      <c r="V28" s="44"/>
      <c r="W28" s="27"/>
      <c r="X28" s="44"/>
      <c r="Y28" s="31"/>
      <c r="Z28" s="44"/>
      <c r="AA28" s="31"/>
      <c r="AB28" s="44"/>
      <c r="AC28" s="31"/>
      <c r="AD28" s="44"/>
      <c r="AE28" s="31"/>
      <c r="AF28" s="44"/>
      <c r="AG28" s="31"/>
      <c r="AH28" s="44"/>
      <c r="AI28" s="126"/>
      <c r="AJ28" s="44"/>
      <c r="AK28" s="126"/>
      <c r="AL28" s="44"/>
      <c r="AM28" s="126"/>
      <c r="AN28" s="44"/>
      <c r="AO28" s="126"/>
      <c r="AP28" s="44"/>
      <c r="AQ28" s="126"/>
      <c r="AR28" s="44"/>
      <c r="AS28" s="126"/>
      <c r="AT28" s="44"/>
      <c r="AU28" s="126"/>
    </row>
    <row r="29" spans="2:47" ht="18" customHeight="1">
      <c r="B29" s="23">
        <v>23</v>
      </c>
      <c r="C29" s="24" t="s">
        <v>379</v>
      </c>
      <c r="D29" s="191"/>
      <c r="E29" s="32"/>
      <c r="F29" s="44"/>
      <c r="G29" s="27"/>
      <c r="H29" s="44"/>
      <c r="I29" s="27"/>
      <c r="J29" s="44"/>
      <c r="K29" s="32"/>
      <c r="L29" s="191"/>
      <c r="M29" s="32"/>
      <c r="N29" s="44"/>
      <c r="O29" s="27"/>
      <c r="P29" s="44"/>
      <c r="Q29" s="27"/>
      <c r="R29" s="44"/>
      <c r="S29" s="27"/>
      <c r="T29" s="44">
        <v>142</v>
      </c>
      <c r="U29" s="27">
        <v>142</v>
      </c>
      <c r="V29" s="44"/>
      <c r="W29" s="27"/>
      <c r="X29" s="44"/>
      <c r="Y29" s="31"/>
      <c r="Z29" s="44"/>
      <c r="AA29" s="31"/>
      <c r="AB29" s="44"/>
      <c r="AC29" s="31"/>
      <c r="AD29" s="44"/>
      <c r="AE29" s="31"/>
      <c r="AF29" s="44"/>
      <c r="AG29" s="31"/>
      <c r="AH29" s="44"/>
      <c r="AI29" s="126"/>
      <c r="AJ29" s="44"/>
      <c r="AK29" s="126"/>
      <c r="AL29" s="44"/>
      <c r="AM29" s="126"/>
      <c r="AN29" s="44"/>
      <c r="AO29" s="126"/>
      <c r="AP29" s="44"/>
      <c r="AQ29" s="126"/>
      <c r="AR29" s="44"/>
      <c r="AS29" s="126"/>
      <c r="AT29" s="44"/>
      <c r="AU29" s="126"/>
    </row>
    <row r="30" spans="2:47" ht="18" customHeight="1">
      <c r="B30" s="23">
        <v>24</v>
      </c>
      <c r="C30" s="177" t="s">
        <v>509</v>
      </c>
      <c r="D30" s="191"/>
      <c r="E30" s="32"/>
      <c r="F30" s="44"/>
      <c r="G30" s="27"/>
      <c r="H30" s="44"/>
      <c r="I30" s="27">
        <v>-4</v>
      </c>
      <c r="J30" s="44">
        <v>-124</v>
      </c>
      <c r="K30" s="32">
        <v>-147</v>
      </c>
      <c r="L30" s="191" t="s">
        <v>88</v>
      </c>
      <c r="M30" s="32">
        <v>0</v>
      </c>
      <c r="N30" s="44" t="s">
        <v>88</v>
      </c>
      <c r="O30" s="27"/>
      <c r="P30" s="44"/>
      <c r="Q30" s="27"/>
      <c r="R30" s="44"/>
      <c r="S30" s="27"/>
      <c r="T30" s="44"/>
      <c r="U30" s="27"/>
      <c r="V30" s="44"/>
      <c r="W30" s="27"/>
      <c r="X30" s="44"/>
      <c r="Y30" s="31"/>
      <c r="Z30" s="44"/>
      <c r="AA30" s="31"/>
      <c r="AB30" s="44"/>
      <c r="AC30" s="31"/>
      <c r="AD30" s="44"/>
      <c r="AE30" s="31"/>
      <c r="AF30" s="44"/>
      <c r="AG30" s="31"/>
      <c r="AH30" s="44"/>
      <c r="AI30" s="126">
        <v>-939</v>
      </c>
      <c r="AJ30" s="44"/>
      <c r="AK30" s="126">
        <v>-28</v>
      </c>
      <c r="AL30" s="44"/>
      <c r="AM30" s="126">
        <v>-15</v>
      </c>
      <c r="AN30" s="44"/>
      <c r="AO30" s="31">
        <v>-0.1</v>
      </c>
      <c r="AP30" s="44"/>
      <c r="AQ30" s="31">
        <v>-2</v>
      </c>
      <c r="AR30" s="44"/>
      <c r="AS30" s="31">
        <v>-1</v>
      </c>
      <c r="AT30" s="44"/>
      <c r="AU30" s="31"/>
    </row>
    <row r="31" spans="2:47" ht="18" customHeight="1">
      <c r="B31" s="23">
        <v>25</v>
      </c>
      <c r="C31" s="177" t="s">
        <v>505</v>
      </c>
      <c r="D31" s="191"/>
      <c r="E31" s="32"/>
      <c r="F31" s="44"/>
      <c r="G31" s="27"/>
      <c r="H31" s="44">
        <v>-162</v>
      </c>
      <c r="I31" s="27">
        <v>-162</v>
      </c>
      <c r="J31" s="44">
        <v>3</v>
      </c>
      <c r="K31" s="32">
        <v>-7</v>
      </c>
      <c r="L31" s="191" t="s">
        <v>88</v>
      </c>
      <c r="M31" s="32">
        <v>-10</v>
      </c>
      <c r="N31" s="44" t="s">
        <v>88</v>
      </c>
      <c r="O31" s="27"/>
      <c r="P31" s="44"/>
      <c r="Q31" s="27"/>
      <c r="R31" s="44"/>
      <c r="S31" s="27"/>
      <c r="T31" s="44"/>
      <c r="U31" s="27"/>
      <c r="V31" s="44"/>
      <c r="W31" s="27"/>
      <c r="X31" s="44"/>
      <c r="Y31" s="31"/>
      <c r="Z31" s="44"/>
      <c r="AA31" s="31"/>
      <c r="AB31" s="44">
        <v>-467</v>
      </c>
      <c r="AC31" s="31" t="s">
        <v>380</v>
      </c>
      <c r="AD31" s="44">
        <v>-94</v>
      </c>
      <c r="AE31" s="31">
        <v>-198</v>
      </c>
      <c r="AF31" s="44"/>
      <c r="AG31" s="31"/>
      <c r="AH31" s="44"/>
      <c r="AI31" s="126"/>
      <c r="AJ31" s="44"/>
      <c r="AK31" s="31">
        <v>-361</v>
      </c>
      <c r="AL31" s="44"/>
      <c r="AM31" s="31">
        <v>212</v>
      </c>
      <c r="AN31" s="44"/>
      <c r="AO31" s="31">
        <v>-16</v>
      </c>
      <c r="AP31" s="44"/>
      <c r="AQ31" s="31">
        <v>-231</v>
      </c>
      <c r="AR31" s="44"/>
      <c r="AS31" s="31"/>
      <c r="AT31" s="44"/>
      <c r="AU31" s="31"/>
    </row>
    <row r="32" spans="2:47" ht="18" customHeight="1">
      <c r="B32" s="23">
        <v>26</v>
      </c>
      <c r="C32" s="24" t="s">
        <v>381</v>
      </c>
      <c r="D32" s="191"/>
      <c r="E32" s="32">
        <v>6</v>
      </c>
      <c r="F32" s="44">
        <v>-7</v>
      </c>
      <c r="G32" s="27">
        <v>-22</v>
      </c>
      <c r="H32" s="44">
        <v>-19</v>
      </c>
      <c r="I32" s="27">
        <v>-45</v>
      </c>
      <c r="J32" s="44">
        <v>-29</v>
      </c>
      <c r="K32" s="32">
        <v>-64</v>
      </c>
      <c r="L32" s="191">
        <v>-37</v>
      </c>
      <c r="M32" s="32">
        <v>-79</v>
      </c>
      <c r="N32" s="44">
        <v>-43</v>
      </c>
      <c r="O32" s="27">
        <v>-90</v>
      </c>
      <c r="P32" s="44"/>
      <c r="Q32" s="27">
        <v>-83</v>
      </c>
      <c r="R32" s="44"/>
      <c r="S32" s="27"/>
      <c r="T32" s="44"/>
      <c r="U32" s="27"/>
      <c r="V32" s="44"/>
      <c r="W32" s="27"/>
      <c r="X32" s="44"/>
      <c r="Y32" s="31"/>
      <c r="Z32" s="44"/>
      <c r="AA32" s="31"/>
      <c r="AB32" s="44"/>
      <c r="AC32" s="31"/>
      <c r="AD32" s="44"/>
      <c r="AE32" s="31"/>
      <c r="AF32" s="44"/>
      <c r="AG32" s="31"/>
      <c r="AH32" s="44"/>
      <c r="AI32" s="126"/>
      <c r="AJ32" s="44"/>
      <c r="AK32" s="126"/>
      <c r="AL32" s="44"/>
      <c r="AM32" s="126"/>
      <c r="AN32" s="44"/>
      <c r="AO32" s="126"/>
      <c r="AP32" s="44"/>
      <c r="AQ32" s="126"/>
      <c r="AR32" s="44"/>
      <c r="AS32" s="126"/>
      <c r="AT32" s="44"/>
      <c r="AU32" s="126"/>
    </row>
    <row r="33" spans="2:47" ht="18" customHeight="1">
      <c r="B33" s="23">
        <v>27</v>
      </c>
      <c r="C33" s="24" t="s">
        <v>382</v>
      </c>
      <c r="D33" s="191"/>
      <c r="E33" s="32"/>
      <c r="F33" s="44"/>
      <c r="G33" s="27"/>
      <c r="H33" s="44"/>
      <c r="I33" s="27">
        <v>-0.1</v>
      </c>
      <c r="J33" s="44" t="s">
        <v>88</v>
      </c>
      <c r="K33" s="32">
        <v>83</v>
      </c>
      <c r="L33" s="191" t="s">
        <v>88</v>
      </c>
      <c r="M33" s="32">
        <v>0</v>
      </c>
      <c r="N33" s="44" t="s">
        <v>88</v>
      </c>
      <c r="O33" s="27"/>
      <c r="P33" s="44"/>
      <c r="Q33" s="27"/>
      <c r="R33" s="44"/>
      <c r="S33" s="27"/>
      <c r="T33" s="44"/>
      <c r="U33" s="27"/>
      <c r="V33" s="44"/>
      <c r="W33" s="27"/>
      <c r="X33" s="44"/>
      <c r="Y33" s="31"/>
      <c r="Z33" s="44"/>
      <c r="AA33" s="31"/>
      <c r="AB33" s="44"/>
      <c r="AC33" s="31"/>
      <c r="AD33" s="44"/>
      <c r="AE33" s="31"/>
      <c r="AF33" s="44"/>
      <c r="AG33" s="31"/>
      <c r="AH33" s="44"/>
      <c r="AI33" s="126"/>
      <c r="AJ33" s="44"/>
      <c r="AK33" s="126"/>
      <c r="AL33" s="44"/>
      <c r="AM33" s="126"/>
      <c r="AN33" s="44"/>
      <c r="AO33" s="126"/>
      <c r="AP33" s="44"/>
      <c r="AQ33" s="126"/>
      <c r="AR33" s="44"/>
      <c r="AS33" s="126"/>
      <c r="AT33" s="44"/>
      <c r="AU33" s="126"/>
    </row>
    <row r="34" spans="2:47" ht="18" customHeight="1">
      <c r="B34" s="23">
        <v>28</v>
      </c>
      <c r="C34" s="24" t="s">
        <v>383</v>
      </c>
      <c r="D34" s="191"/>
      <c r="E34" s="32"/>
      <c r="F34" s="44"/>
      <c r="G34" s="27"/>
      <c r="H34" s="44"/>
      <c r="I34" s="27">
        <v>1</v>
      </c>
      <c r="J34" s="44" t="s">
        <v>88</v>
      </c>
      <c r="K34" s="32">
        <v>0</v>
      </c>
      <c r="L34" s="191" t="s">
        <v>88</v>
      </c>
      <c r="M34" s="32">
        <v>7</v>
      </c>
      <c r="N34" s="44" t="s">
        <v>88</v>
      </c>
      <c r="O34" s="27"/>
      <c r="P34" s="44"/>
      <c r="Q34" s="27"/>
      <c r="R34" s="44"/>
      <c r="S34" s="27"/>
      <c r="T34" s="44"/>
      <c r="U34" s="27"/>
      <c r="V34" s="44"/>
      <c r="W34" s="27"/>
      <c r="X34" s="44"/>
      <c r="Y34" s="31"/>
      <c r="Z34" s="44"/>
      <c r="AA34" s="31"/>
      <c r="AB34" s="44"/>
      <c r="AC34" s="31"/>
      <c r="AD34" s="44"/>
      <c r="AE34" s="31"/>
      <c r="AF34" s="44"/>
      <c r="AG34" s="31"/>
      <c r="AH34" s="44"/>
      <c r="AI34" s="31"/>
      <c r="AJ34" s="44"/>
      <c r="AK34" s="31"/>
      <c r="AL34" s="44"/>
      <c r="AM34" s="31"/>
      <c r="AN34" s="44"/>
      <c r="AO34" s="31"/>
      <c r="AP34" s="44"/>
      <c r="AQ34" s="31"/>
      <c r="AR34" s="44"/>
      <c r="AS34" s="31"/>
      <c r="AT34" s="44"/>
      <c r="AU34" s="31"/>
    </row>
    <row r="35" spans="2:47" ht="18" customHeight="1">
      <c r="B35" s="23">
        <v>29</v>
      </c>
      <c r="C35" s="24" t="s">
        <v>384</v>
      </c>
      <c r="D35" s="191">
        <v>24</v>
      </c>
      <c r="E35" s="32">
        <v>50</v>
      </c>
      <c r="F35" s="44">
        <v>9</v>
      </c>
      <c r="G35" s="27">
        <v>23</v>
      </c>
      <c r="H35" s="44">
        <v>59</v>
      </c>
      <c r="I35" s="27">
        <v>89</v>
      </c>
      <c r="J35" s="44">
        <v>104</v>
      </c>
      <c r="K35" s="32">
        <v>115</v>
      </c>
      <c r="L35" s="191">
        <v>6</v>
      </c>
      <c r="M35" s="32">
        <v>743</v>
      </c>
      <c r="N35" s="44">
        <v>110</v>
      </c>
      <c r="O35" s="27">
        <v>266</v>
      </c>
      <c r="P35" s="44"/>
      <c r="Q35" s="27">
        <v>102</v>
      </c>
      <c r="R35" s="44"/>
      <c r="S35" s="27">
        <v>408</v>
      </c>
      <c r="T35" s="44"/>
      <c r="U35" s="27"/>
      <c r="V35" s="44"/>
      <c r="W35" s="27"/>
      <c r="X35" s="44"/>
      <c r="Y35" s="31"/>
      <c r="Z35" s="44"/>
      <c r="AA35" s="31"/>
      <c r="AB35" s="44"/>
      <c r="AC35" s="31"/>
      <c r="AD35" s="44"/>
      <c r="AE35" s="31"/>
      <c r="AF35" s="44"/>
      <c r="AG35" s="31"/>
      <c r="AH35" s="44"/>
      <c r="AI35" s="31"/>
      <c r="AJ35" s="44"/>
      <c r="AK35" s="31"/>
      <c r="AL35" s="44"/>
      <c r="AM35" s="31"/>
      <c r="AN35" s="44"/>
      <c r="AO35" s="31"/>
      <c r="AP35" s="44"/>
      <c r="AQ35" s="31"/>
      <c r="AR35" s="44"/>
      <c r="AS35" s="31"/>
      <c r="AT35" s="44"/>
      <c r="AU35" s="31"/>
    </row>
    <row r="36" spans="2:47" ht="18" customHeight="1">
      <c r="B36" s="23">
        <v>30</v>
      </c>
      <c r="C36" s="24" t="s">
        <v>385</v>
      </c>
      <c r="D36" s="191"/>
      <c r="E36" s="32"/>
      <c r="F36" s="44"/>
      <c r="G36" s="27"/>
      <c r="H36" s="44"/>
      <c r="I36" s="27">
        <v>175</v>
      </c>
      <c r="J36" s="44" t="s">
        <v>88</v>
      </c>
      <c r="K36" s="32" t="s">
        <v>88</v>
      </c>
      <c r="L36" s="191" t="s">
        <v>88</v>
      </c>
      <c r="M36" s="32" t="s">
        <v>88</v>
      </c>
      <c r="N36" s="44">
        <v>45</v>
      </c>
      <c r="O36" s="27">
        <v>217</v>
      </c>
      <c r="P36" s="44"/>
      <c r="Q36" s="27">
        <v>323</v>
      </c>
      <c r="R36" s="44"/>
      <c r="S36" s="27">
        <v>312</v>
      </c>
      <c r="T36" s="44"/>
      <c r="U36" s="27">
        <v>95</v>
      </c>
      <c r="V36" s="44"/>
      <c r="W36" s="27"/>
      <c r="X36" s="44"/>
      <c r="Y36" s="31"/>
      <c r="Z36" s="44"/>
      <c r="AA36" s="31"/>
      <c r="AB36" s="44"/>
      <c r="AC36" s="31"/>
      <c r="AD36" s="44"/>
      <c r="AE36" s="31"/>
      <c r="AF36" s="44"/>
      <c r="AG36" s="31"/>
      <c r="AH36" s="44"/>
      <c r="AI36" s="31"/>
      <c r="AJ36" s="44"/>
      <c r="AK36" s="31"/>
      <c r="AL36" s="44"/>
      <c r="AM36" s="31"/>
      <c r="AN36" s="44"/>
      <c r="AO36" s="31"/>
      <c r="AP36" s="44"/>
      <c r="AQ36" s="31"/>
      <c r="AR36" s="44"/>
      <c r="AS36" s="31"/>
      <c r="AT36" s="44"/>
      <c r="AU36" s="31"/>
    </row>
    <row r="37" spans="2:47" ht="18" customHeight="1">
      <c r="B37" s="23">
        <v>31</v>
      </c>
      <c r="C37" s="24" t="s">
        <v>386</v>
      </c>
      <c r="D37" s="191"/>
      <c r="E37" s="32">
        <v>65</v>
      </c>
      <c r="F37" s="44"/>
      <c r="G37" s="27"/>
      <c r="H37" s="44">
        <v>166</v>
      </c>
      <c r="I37" s="27"/>
      <c r="J37" s="44">
        <v>4</v>
      </c>
      <c r="K37" s="32">
        <v>4</v>
      </c>
      <c r="L37" s="191" t="s">
        <v>88</v>
      </c>
      <c r="M37" s="32">
        <v>0</v>
      </c>
      <c r="N37" s="44" t="s">
        <v>88</v>
      </c>
      <c r="O37" s="27">
        <v>112</v>
      </c>
      <c r="P37" s="44"/>
      <c r="Q37" s="27">
        <v>1605</v>
      </c>
      <c r="R37" s="44"/>
      <c r="S37" s="27">
        <v>15</v>
      </c>
      <c r="T37" s="44"/>
      <c r="U37" s="27"/>
      <c r="V37" s="44"/>
      <c r="W37" s="27"/>
      <c r="X37" s="44"/>
      <c r="Y37" s="31"/>
      <c r="Z37" s="44"/>
      <c r="AA37" s="31"/>
      <c r="AB37" s="44"/>
      <c r="AC37" s="31"/>
      <c r="AD37" s="44"/>
      <c r="AE37" s="31"/>
      <c r="AF37" s="44"/>
      <c r="AG37" s="31"/>
      <c r="AH37" s="44"/>
      <c r="AI37" s="31">
        <v>2185</v>
      </c>
      <c r="AJ37" s="44"/>
      <c r="AK37" s="31"/>
      <c r="AL37" s="44"/>
      <c r="AM37" s="31"/>
      <c r="AN37" s="44"/>
      <c r="AO37" s="31"/>
      <c r="AP37" s="44"/>
      <c r="AQ37" s="31"/>
      <c r="AR37" s="44"/>
      <c r="AS37" s="31"/>
      <c r="AT37" s="44"/>
      <c r="AU37" s="31"/>
    </row>
    <row r="38" spans="2:47" ht="18" customHeight="1">
      <c r="B38" s="23">
        <v>32</v>
      </c>
      <c r="C38" s="24" t="s">
        <v>530</v>
      </c>
      <c r="D38" s="191"/>
      <c r="E38" s="32"/>
      <c r="F38" s="44"/>
      <c r="G38" s="27"/>
      <c r="H38" s="44"/>
      <c r="I38" s="27"/>
      <c r="J38" s="44"/>
      <c r="K38" s="32"/>
      <c r="L38" s="191"/>
      <c r="M38" s="32"/>
      <c r="N38" s="44"/>
      <c r="O38" s="27"/>
      <c r="P38" s="44"/>
      <c r="Q38" s="27"/>
      <c r="R38" s="44"/>
      <c r="S38" s="27"/>
      <c r="T38" s="44"/>
      <c r="U38" s="27"/>
      <c r="V38" s="44"/>
      <c r="W38" s="27"/>
      <c r="X38" s="44"/>
      <c r="Y38" s="31"/>
      <c r="Z38" s="44"/>
      <c r="AA38" s="31"/>
      <c r="AB38" s="44"/>
      <c r="AC38" s="31"/>
      <c r="AD38" s="44"/>
      <c r="AE38" s="31"/>
      <c r="AF38" s="44"/>
      <c r="AG38" s="31"/>
      <c r="AH38" s="44"/>
      <c r="AI38" s="31"/>
      <c r="AJ38" s="44"/>
      <c r="AK38" s="31">
        <v>-748</v>
      </c>
      <c r="AL38" s="44"/>
      <c r="AM38" s="31"/>
      <c r="AN38" s="44"/>
      <c r="AO38" s="31"/>
      <c r="AP38" s="44"/>
      <c r="AQ38" s="31"/>
      <c r="AR38" s="44"/>
      <c r="AS38" s="31"/>
      <c r="AT38" s="44"/>
      <c r="AU38" s="31"/>
    </row>
    <row r="39" spans="2:47" ht="18" customHeight="1">
      <c r="B39" s="23">
        <v>33</v>
      </c>
      <c r="C39" s="24" t="s">
        <v>387</v>
      </c>
      <c r="D39" s="191"/>
      <c r="E39" s="32"/>
      <c r="F39" s="44">
        <v>52</v>
      </c>
      <c r="G39" s="27">
        <v>42</v>
      </c>
      <c r="H39" s="44"/>
      <c r="I39" s="27"/>
      <c r="J39" s="44">
        <v>22</v>
      </c>
      <c r="K39" s="32" t="s">
        <v>88</v>
      </c>
      <c r="L39" s="191" t="s">
        <v>88</v>
      </c>
      <c r="M39" s="32" t="s">
        <v>88</v>
      </c>
      <c r="N39" s="44" t="s">
        <v>88</v>
      </c>
      <c r="O39" s="27"/>
      <c r="P39" s="44"/>
      <c r="Q39" s="27"/>
      <c r="R39" s="44"/>
      <c r="S39" s="27"/>
      <c r="T39" s="44"/>
      <c r="U39" s="27"/>
      <c r="V39" s="44"/>
      <c r="W39" s="27"/>
      <c r="X39" s="44"/>
      <c r="Y39" s="31"/>
      <c r="Z39" s="44"/>
      <c r="AA39" s="31"/>
      <c r="AB39" s="44"/>
      <c r="AC39" s="31"/>
      <c r="AD39" s="44"/>
      <c r="AE39" s="31"/>
      <c r="AF39" s="44"/>
      <c r="AG39" s="31"/>
      <c r="AH39" s="44"/>
      <c r="AI39" s="31"/>
      <c r="AJ39" s="44"/>
      <c r="AK39" s="31"/>
      <c r="AL39" s="44"/>
      <c r="AM39" s="31"/>
      <c r="AN39" s="44"/>
      <c r="AO39" s="31"/>
      <c r="AP39" s="44"/>
      <c r="AQ39" s="31"/>
      <c r="AR39" s="44"/>
      <c r="AS39" s="31"/>
      <c r="AT39" s="44"/>
      <c r="AU39" s="31"/>
    </row>
    <row r="40" spans="2:47" ht="18" customHeight="1">
      <c r="B40" s="23">
        <v>34</v>
      </c>
      <c r="C40" s="24" t="s">
        <v>388</v>
      </c>
      <c r="D40" s="191"/>
      <c r="E40" s="32"/>
      <c r="F40" s="44"/>
      <c r="G40" s="27"/>
      <c r="H40" s="44"/>
      <c r="I40" s="27"/>
      <c r="J40" s="44"/>
      <c r="K40" s="32"/>
      <c r="L40" s="191"/>
      <c r="M40" s="32"/>
      <c r="N40" s="44"/>
      <c r="O40" s="27">
        <v>243</v>
      </c>
      <c r="P40" s="44"/>
      <c r="Q40" s="27">
        <v>92</v>
      </c>
      <c r="R40" s="44"/>
      <c r="S40" s="27">
        <v>132</v>
      </c>
      <c r="T40" s="44"/>
      <c r="U40" s="27">
        <v>98</v>
      </c>
      <c r="V40" s="44"/>
      <c r="W40" s="27">
        <v>356</v>
      </c>
      <c r="X40" s="44"/>
      <c r="Y40" s="31">
        <v>825</v>
      </c>
      <c r="Z40" s="44"/>
      <c r="AA40" s="31">
        <v>471</v>
      </c>
      <c r="AB40" s="44"/>
      <c r="AC40" s="31">
        <v>454</v>
      </c>
      <c r="AD40" s="44"/>
      <c r="AE40" s="31">
        <v>264</v>
      </c>
      <c r="AF40" s="44"/>
      <c r="AG40" s="31">
        <v>616</v>
      </c>
      <c r="AH40" s="44"/>
      <c r="AI40" s="31">
        <v>751</v>
      </c>
      <c r="AJ40" s="44"/>
      <c r="AK40" s="31">
        <v>979</v>
      </c>
      <c r="AL40" s="44"/>
      <c r="AM40" s="31">
        <v>774</v>
      </c>
      <c r="AN40" s="44"/>
      <c r="AO40" s="31">
        <v>305</v>
      </c>
      <c r="AP40" s="44"/>
      <c r="AQ40" s="31">
        <v>361</v>
      </c>
      <c r="AR40" s="44"/>
      <c r="AS40" s="31">
        <v>797</v>
      </c>
      <c r="AT40" s="44">
        <v>338</v>
      </c>
      <c r="AU40" s="31"/>
    </row>
    <row r="41" spans="2:47" ht="18" customHeight="1">
      <c r="B41" s="23">
        <v>35</v>
      </c>
      <c r="C41" s="24" t="s">
        <v>389</v>
      </c>
      <c r="D41" s="191"/>
      <c r="E41" s="32"/>
      <c r="F41" s="44"/>
      <c r="G41" s="27"/>
      <c r="H41" s="44"/>
      <c r="I41" s="27"/>
      <c r="J41" s="44"/>
      <c r="K41" s="32"/>
      <c r="L41" s="191"/>
      <c r="M41" s="32"/>
      <c r="N41" s="44"/>
      <c r="O41" s="27">
        <v>620</v>
      </c>
      <c r="P41" s="44"/>
      <c r="Q41" s="27">
        <v>364</v>
      </c>
      <c r="R41" s="44"/>
      <c r="S41" s="27"/>
      <c r="T41" s="44"/>
      <c r="U41" s="27"/>
      <c r="V41" s="44"/>
      <c r="W41" s="27"/>
      <c r="X41" s="44"/>
      <c r="Y41" s="31"/>
      <c r="Z41" s="44"/>
      <c r="AA41" s="31"/>
      <c r="AB41" s="44"/>
      <c r="AC41" s="31"/>
      <c r="AD41" s="44"/>
      <c r="AE41" s="31"/>
      <c r="AF41" s="44"/>
      <c r="AG41" s="31"/>
      <c r="AH41" s="44"/>
      <c r="AI41" s="31"/>
      <c r="AJ41" s="44"/>
      <c r="AK41" s="31"/>
      <c r="AL41" s="44"/>
      <c r="AM41" s="31"/>
      <c r="AN41" s="44"/>
      <c r="AO41" s="31"/>
      <c r="AP41" s="44"/>
      <c r="AQ41" s="31"/>
      <c r="AR41" s="44"/>
      <c r="AS41" s="31"/>
      <c r="AT41" s="44"/>
      <c r="AU41" s="31"/>
    </row>
    <row r="42" spans="2:47" ht="18" customHeight="1">
      <c r="B42" s="23">
        <v>36</v>
      </c>
      <c r="C42" s="24" t="s">
        <v>621</v>
      </c>
      <c r="D42" s="191">
        <v>4723</v>
      </c>
      <c r="E42" s="32">
        <v>3219</v>
      </c>
      <c r="F42" s="44">
        <v>-2299</v>
      </c>
      <c r="G42" s="27">
        <v>-14546</v>
      </c>
      <c r="H42" s="44">
        <v>4374</v>
      </c>
      <c r="I42" s="27">
        <v>-18363</v>
      </c>
      <c r="J42" s="44">
        <v>27604</v>
      </c>
      <c r="K42" s="32">
        <v>-9135</v>
      </c>
      <c r="L42" s="191">
        <v>22329</v>
      </c>
      <c r="M42" s="32">
        <v>28719</v>
      </c>
      <c r="N42" s="44">
        <v>-2648</v>
      </c>
      <c r="O42" s="27">
        <v>6052</v>
      </c>
      <c r="P42" s="44">
        <v>-18434</v>
      </c>
      <c r="Q42" s="27">
        <v>4423</v>
      </c>
      <c r="R42" s="44">
        <v>2255</v>
      </c>
      <c r="S42" s="27">
        <v>-27896</v>
      </c>
      <c r="T42" s="44">
        <v>25601</v>
      </c>
      <c r="U42" s="27">
        <v>4907</v>
      </c>
      <c r="V42" s="44">
        <v>24829</v>
      </c>
      <c r="W42" s="27">
        <v>-5194</v>
      </c>
      <c r="X42" s="44">
        <v>29404</v>
      </c>
      <c r="Y42" s="31">
        <v>-9013</v>
      </c>
      <c r="Z42" s="44">
        <v>20429</v>
      </c>
      <c r="AA42" s="31">
        <v>13078</v>
      </c>
      <c r="AB42" s="44">
        <v>24190</v>
      </c>
      <c r="AC42" s="31" t="s">
        <v>390</v>
      </c>
      <c r="AD42" s="44">
        <v>35431</v>
      </c>
      <c r="AE42" s="31">
        <v>36663</v>
      </c>
      <c r="AF42" s="44">
        <v>6718</v>
      </c>
      <c r="AG42" s="31">
        <v>-5249</v>
      </c>
      <c r="AH42" s="44">
        <v>3883</v>
      </c>
      <c r="AI42" s="31">
        <v>6715</v>
      </c>
      <c r="AJ42" s="44">
        <v>3042</v>
      </c>
      <c r="AK42" s="31">
        <v>2768</v>
      </c>
      <c r="AL42" s="44">
        <v>1930</v>
      </c>
      <c r="AM42" s="31">
        <v>-8537</v>
      </c>
      <c r="AN42" s="44">
        <v>12926</v>
      </c>
      <c r="AO42" s="31">
        <v>10239</v>
      </c>
      <c r="AP42" s="44">
        <v>-749</v>
      </c>
      <c r="AQ42" s="31">
        <v>-7644</v>
      </c>
      <c r="AR42" s="44">
        <v>-5377</v>
      </c>
      <c r="AS42" s="31">
        <v>551</v>
      </c>
      <c r="AT42" s="44">
        <v>-15522</v>
      </c>
      <c r="AU42" s="31"/>
    </row>
    <row r="43" spans="2:47" ht="18" customHeight="1">
      <c r="B43" s="23">
        <v>37</v>
      </c>
      <c r="C43" s="24" t="s">
        <v>622</v>
      </c>
      <c r="D43" s="191">
        <v>-95</v>
      </c>
      <c r="E43" s="32">
        <v>-98</v>
      </c>
      <c r="F43" s="44">
        <v>70</v>
      </c>
      <c r="G43" s="27">
        <v>7</v>
      </c>
      <c r="H43" s="44">
        <v>-124</v>
      </c>
      <c r="I43" s="27">
        <v>-54</v>
      </c>
      <c r="J43" s="44">
        <v>121</v>
      </c>
      <c r="K43" s="32">
        <v>-1085</v>
      </c>
      <c r="L43" s="191">
        <v>-1197</v>
      </c>
      <c r="M43" s="32">
        <v>-1341</v>
      </c>
      <c r="N43" s="44">
        <v>-1066</v>
      </c>
      <c r="O43" s="27">
        <v>-504</v>
      </c>
      <c r="P43" s="44">
        <v>-194</v>
      </c>
      <c r="Q43" s="27">
        <v>1343</v>
      </c>
      <c r="R43" s="44">
        <v>-275</v>
      </c>
      <c r="S43" s="27">
        <v>-557</v>
      </c>
      <c r="T43" s="44">
        <v>29</v>
      </c>
      <c r="U43" s="27">
        <v>628</v>
      </c>
      <c r="V43" s="44">
        <v>-1142</v>
      </c>
      <c r="W43" s="27">
        <v>-572</v>
      </c>
      <c r="X43" s="44">
        <v>-1113</v>
      </c>
      <c r="Y43" s="31">
        <v>792</v>
      </c>
      <c r="Z43" s="44">
        <v>-1719</v>
      </c>
      <c r="AA43" s="31">
        <v>-941</v>
      </c>
      <c r="AB43" s="44">
        <v>-1013</v>
      </c>
      <c r="AC43" s="31">
        <v>1396</v>
      </c>
      <c r="AD43" s="44">
        <v>-1318</v>
      </c>
      <c r="AE43" s="31">
        <v>86</v>
      </c>
      <c r="AF43" s="44">
        <v>-747</v>
      </c>
      <c r="AG43" s="31">
        <v>1533</v>
      </c>
      <c r="AH43" s="44">
        <v>-1407</v>
      </c>
      <c r="AI43" s="31">
        <v>-3393</v>
      </c>
      <c r="AJ43" s="44">
        <v>1286</v>
      </c>
      <c r="AK43" s="31">
        <v>279</v>
      </c>
      <c r="AL43" s="44">
        <v>-149</v>
      </c>
      <c r="AM43" s="31">
        <v>237</v>
      </c>
      <c r="AN43" s="44">
        <v>-797</v>
      </c>
      <c r="AO43" s="31">
        <v>1569</v>
      </c>
      <c r="AP43" s="44">
        <v>-1003</v>
      </c>
      <c r="AQ43" s="31">
        <v>864</v>
      </c>
      <c r="AR43" s="44">
        <v>158</v>
      </c>
      <c r="AS43" s="31">
        <v>2330</v>
      </c>
      <c r="AT43" s="44">
        <v>-4078</v>
      </c>
      <c r="AU43" s="31"/>
    </row>
    <row r="44" spans="2:47" ht="18" customHeight="1">
      <c r="B44" s="23">
        <v>38</v>
      </c>
      <c r="C44" s="274" t="s">
        <v>584</v>
      </c>
      <c r="D44" s="191"/>
      <c r="E44" s="32"/>
      <c r="F44" s="44"/>
      <c r="G44" s="27"/>
      <c r="H44" s="44"/>
      <c r="I44" s="27"/>
      <c r="J44" s="44"/>
      <c r="K44" s="32"/>
      <c r="L44" s="191"/>
      <c r="M44" s="32"/>
      <c r="N44" s="44"/>
      <c r="O44" s="27"/>
      <c r="P44" s="44"/>
      <c r="Q44" s="27"/>
      <c r="R44" s="44"/>
      <c r="S44" s="27"/>
      <c r="T44" s="44"/>
      <c r="U44" s="27"/>
      <c r="V44" s="44"/>
      <c r="W44" s="27"/>
      <c r="X44" s="44"/>
      <c r="Y44" s="31"/>
      <c r="Z44" s="44"/>
      <c r="AA44" s="31"/>
      <c r="AB44" s="44"/>
      <c r="AC44" s="31"/>
      <c r="AD44" s="44"/>
      <c r="AE44" s="31"/>
      <c r="AF44" s="44"/>
      <c r="AG44" s="31"/>
      <c r="AH44" s="44"/>
      <c r="AI44" s="31"/>
      <c r="AJ44" s="44"/>
      <c r="AK44" s="31"/>
      <c r="AL44" s="44"/>
      <c r="AM44" s="31"/>
      <c r="AN44" s="44"/>
      <c r="AO44" s="31"/>
      <c r="AP44" s="44"/>
      <c r="AQ44" s="31">
        <v>-197</v>
      </c>
      <c r="AR44" s="44"/>
      <c r="AS44" s="31"/>
      <c r="AT44" s="44"/>
      <c r="AU44" s="31"/>
    </row>
    <row r="45" spans="2:47" ht="18" customHeight="1">
      <c r="B45" s="23">
        <v>39</v>
      </c>
      <c r="C45" s="24" t="s">
        <v>623</v>
      </c>
      <c r="D45" s="191"/>
      <c r="E45" s="32"/>
      <c r="F45" s="44"/>
      <c r="G45" s="27">
        <v>-1457</v>
      </c>
      <c r="H45" s="44">
        <v>-1223</v>
      </c>
      <c r="I45" s="27">
        <v>-1592</v>
      </c>
      <c r="J45" s="44">
        <v>-292</v>
      </c>
      <c r="K45" s="32">
        <v>-203</v>
      </c>
      <c r="L45" s="191">
        <v>387</v>
      </c>
      <c r="M45" s="32">
        <v>944</v>
      </c>
      <c r="N45" s="44">
        <v>-686</v>
      </c>
      <c r="O45" s="27">
        <v>-1918</v>
      </c>
      <c r="P45" s="44">
        <v>482</v>
      </c>
      <c r="Q45" s="27">
        <v>805</v>
      </c>
      <c r="R45" s="44">
        <v>487</v>
      </c>
      <c r="S45" s="27">
        <v>753</v>
      </c>
      <c r="T45" s="44">
        <v>-47</v>
      </c>
      <c r="U45" s="27">
        <v>771</v>
      </c>
      <c r="V45" s="44">
        <v>-663</v>
      </c>
      <c r="W45" s="27">
        <v>226</v>
      </c>
      <c r="X45" s="44">
        <v>-709</v>
      </c>
      <c r="Y45" s="31">
        <v>-185</v>
      </c>
      <c r="Z45" s="44">
        <v>-341</v>
      </c>
      <c r="AA45" s="31">
        <v>71</v>
      </c>
      <c r="AB45" s="44">
        <v>-364</v>
      </c>
      <c r="AC45" s="31" t="s">
        <v>391</v>
      </c>
      <c r="AD45" s="44">
        <v>649</v>
      </c>
      <c r="AE45" s="31">
        <v>939</v>
      </c>
      <c r="AF45" s="44">
        <v>-568</v>
      </c>
      <c r="AG45" s="31">
        <v>-276</v>
      </c>
      <c r="AH45" s="44">
        <v>358</v>
      </c>
      <c r="AI45" s="31">
        <v>929</v>
      </c>
      <c r="AJ45" s="44">
        <v>-84</v>
      </c>
      <c r="AK45" s="31">
        <v>-242</v>
      </c>
      <c r="AL45" s="44">
        <v>-153</v>
      </c>
      <c r="AM45" s="31">
        <v>23</v>
      </c>
      <c r="AN45" s="44">
        <v>-41</v>
      </c>
      <c r="AO45" s="31">
        <v>236</v>
      </c>
      <c r="AP45" s="44"/>
      <c r="AQ45" s="31"/>
      <c r="AR45" s="44"/>
      <c r="AS45" s="31"/>
      <c r="AT45" s="44"/>
      <c r="AU45" s="31"/>
    </row>
    <row r="46" spans="2:47" ht="18" customHeight="1">
      <c r="B46" s="23">
        <v>40</v>
      </c>
      <c r="C46" s="24" t="s">
        <v>624</v>
      </c>
      <c r="D46" s="191"/>
      <c r="E46" s="32">
        <v>-126</v>
      </c>
      <c r="F46" s="44"/>
      <c r="G46" s="27">
        <v>-55</v>
      </c>
      <c r="H46" s="44"/>
      <c r="I46" s="27">
        <v>34</v>
      </c>
      <c r="J46" s="44">
        <v>-307</v>
      </c>
      <c r="K46" s="32">
        <v>147</v>
      </c>
      <c r="L46" s="191">
        <v>-5</v>
      </c>
      <c r="M46" s="32">
        <v>331</v>
      </c>
      <c r="N46" s="44">
        <v>-362</v>
      </c>
      <c r="O46" s="27">
        <v>-422</v>
      </c>
      <c r="P46" s="44"/>
      <c r="Q46" s="27">
        <v>68</v>
      </c>
      <c r="R46" s="44"/>
      <c r="S46" s="27">
        <v>99</v>
      </c>
      <c r="T46" s="44"/>
      <c r="U46" s="27">
        <v>153</v>
      </c>
      <c r="V46" s="44"/>
      <c r="W46" s="27">
        <v>-214</v>
      </c>
      <c r="X46" s="44"/>
      <c r="Y46" s="31">
        <v>-233</v>
      </c>
      <c r="Z46" s="44"/>
      <c r="AA46" s="31">
        <v>360</v>
      </c>
      <c r="AB46" s="44"/>
      <c r="AC46" s="31">
        <v>73</v>
      </c>
      <c r="AD46" s="44"/>
      <c r="AE46" s="31">
        <v>271</v>
      </c>
      <c r="AF46" s="44"/>
      <c r="AG46" s="31">
        <v>426</v>
      </c>
      <c r="AH46" s="44"/>
      <c r="AI46" s="31">
        <v>254</v>
      </c>
      <c r="AJ46" s="44"/>
      <c r="AK46" s="31">
        <v>317</v>
      </c>
      <c r="AL46" s="44"/>
      <c r="AM46" s="31">
        <v>-166</v>
      </c>
      <c r="AN46" s="44"/>
      <c r="AO46" s="31">
        <v>289</v>
      </c>
      <c r="AP46" s="44"/>
      <c r="AQ46" s="31">
        <v>55</v>
      </c>
      <c r="AR46" s="44"/>
      <c r="AS46" s="31">
        <v>-3</v>
      </c>
      <c r="AT46" s="44"/>
      <c r="AU46" s="31"/>
    </row>
    <row r="47" spans="2:47" ht="18" customHeight="1">
      <c r="B47" s="23">
        <v>41</v>
      </c>
      <c r="C47" s="24" t="s">
        <v>625</v>
      </c>
      <c r="D47" s="191">
        <v>-29</v>
      </c>
      <c r="E47" s="32">
        <v>16</v>
      </c>
      <c r="F47" s="44">
        <v>-44</v>
      </c>
      <c r="G47" s="27">
        <v>-72</v>
      </c>
      <c r="H47" s="44">
        <v>-14</v>
      </c>
      <c r="I47" s="27">
        <v>-74</v>
      </c>
      <c r="J47" s="44">
        <v>181</v>
      </c>
      <c r="K47" s="32">
        <v>5</v>
      </c>
      <c r="L47" s="191">
        <v>74</v>
      </c>
      <c r="M47" s="32">
        <v>52</v>
      </c>
      <c r="N47" s="44">
        <v>122</v>
      </c>
      <c r="O47" s="27">
        <v>-245</v>
      </c>
      <c r="P47" s="44"/>
      <c r="Q47" s="27">
        <v>346</v>
      </c>
      <c r="R47" s="44"/>
      <c r="S47" s="27">
        <v>-284</v>
      </c>
      <c r="T47" s="44"/>
      <c r="U47" s="27">
        <v>-289</v>
      </c>
      <c r="V47" s="44"/>
      <c r="W47" s="27">
        <v>200</v>
      </c>
      <c r="X47" s="44"/>
      <c r="Y47" s="31">
        <v>15</v>
      </c>
      <c r="Z47" s="44"/>
      <c r="AA47" s="31">
        <v>-96</v>
      </c>
      <c r="AB47" s="44"/>
      <c r="AC47" s="31">
        <v>14</v>
      </c>
      <c r="AD47" s="44"/>
      <c r="AE47" s="31">
        <v>9</v>
      </c>
      <c r="AF47" s="44"/>
      <c r="AG47" s="31">
        <v>-565</v>
      </c>
      <c r="AH47" s="44"/>
      <c r="AI47" s="31">
        <v>475</v>
      </c>
      <c r="AJ47" s="44"/>
      <c r="AK47" s="31">
        <v>-101</v>
      </c>
      <c r="AL47" s="44"/>
      <c r="AM47" s="31">
        <v>234</v>
      </c>
      <c r="AN47" s="44"/>
      <c r="AO47" s="31">
        <v>12</v>
      </c>
      <c r="AP47" s="44"/>
      <c r="AQ47" s="31">
        <v>3</v>
      </c>
      <c r="AR47" s="44"/>
      <c r="AS47" s="31">
        <v>-90</v>
      </c>
      <c r="AT47" s="44"/>
      <c r="AU47" s="31"/>
    </row>
    <row r="48" spans="2:47" ht="18" customHeight="1">
      <c r="B48" s="23">
        <v>42</v>
      </c>
      <c r="C48" s="24" t="s">
        <v>626</v>
      </c>
      <c r="D48" s="191">
        <v>61</v>
      </c>
      <c r="E48" s="32">
        <v>-70</v>
      </c>
      <c r="F48" s="44">
        <v>-4</v>
      </c>
      <c r="G48" s="27">
        <v>4</v>
      </c>
      <c r="H48" s="44">
        <v>179</v>
      </c>
      <c r="I48" s="27">
        <v>122</v>
      </c>
      <c r="J48" s="44">
        <v>42</v>
      </c>
      <c r="K48" s="32">
        <v>-19</v>
      </c>
      <c r="L48" s="191">
        <v>73</v>
      </c>
      <c r="M48" s="32">
        <v>-37</v>
      </c>
      <c r="N48" s="44">
        <v>147</v>
      </c>
      <c r="O48" s="27"/>
      <c r="P48" s="44"/>
      <c r="Q48" s="27"/>
      <c r="R48" s="44"/>
      <c r="S48" s="27"/>
      <c r="T48" s="44"/>
      <c r="U48" s="27"/>
      <c r="V48" s="44"/>
      <c r="W48" s="27"/>
      <c r="X48" s="44"/>
      <c r="Y48" s="31"/>
      <c r="Z48" s="44"/>
      <c r="AA48" s="31"/>
      <c r="AB48" s="44"/>
      <c r="AC48" s="31"/>
      <c r="AD48" s="44"/>
      <c r="AE48" s="31"/>
      <c r="AF48" s="44"/>
      <c r="AG48" s="31"/>
      <c r="AH48" s="44"/>
      <c r="AI48" s="31"/>
      <c r="AJ48" s="44"/>
      <c r="AK48" s="31"/>
      <c r="AL48" s="44"/>
      <c r="AM48" s="31"/>
      <c r="AN48" s="44"/>
      <c r="AO48" s="31"/>
      <c r="AP48" s="44"/>
      <c r="AQ48" s="31"/>
      <c r="AR48" s="44"/>
      <c r="AS48" s="31"/>
      <c r="AT48" s="44"/>
      <c r="AU48" s="31"/>
    </row>
    <row r="49" spans="2:47" ht="18" customHeight="1">
      <c r="B49" s="23">
        <v>43</v>
      </c>
      <c r="C49" s="24" t="s">
        <v>627</v>
      </c>
      <c r="D49" s="191">
        <v>18</v>
      </c>
      <c r="E49" s="32">
        <v>-111</v>
      </c>
      <c r="F49" s="44">
        <v>-190</v>
      </c>
      <c r="G49" s="27">
        <v>-318</v>
      </c>
      <c r="H49" s="44">
        <v>-212</v>
      </c>
      <c r="I49" s="27">
        <v>-415</v>
      </c>
      <c r="J49" s="44">
        <v>648</v>
      </c>
      <c r="K49" s="32">
        <v>377</v>
      </c>
      <c r="L49" s="191">
        <v>427</v>
      </c>
      <c r="M49" s="32">
        <v>-175</v>
      </c>
      <c r="N49" s="44">
        <v>139</v>
      </c>
      <c r="O49" s="27"/>
      <c r="P49" s="44"/>
      <c r="Q49" s="27"/>
      <c r="R49" s="44"/>
      <c r="S49" s="27"/>
      <c r="T49" s="44"/>
      <c r="U49" s="27"/>
      <c r="V49" s="44"/>
      <c r="W49" s="27"/>
      <c r="X49" s="44"/>
      <c r="Y49" s="31"/>
      <c r="Z49" s="44"/>
      <c r="AA49" s="31"/>
      <c r="AB49" s="44"/>
      <c r="AC49" s="31"/>
      <c r="AD49" s="44"/>
      <c r="AE49" s="31"/>
      <c r="AF49" s="44"/>
      <c r="AG49" s="31"/>
      <c r="AH49" s="44"/>
      <c r="AI49" s="31"/>
      <c r="AJ49" s="44"/>
      <c r="AK49" s="31"/>
      <c r="AL49" s="44"/>
      <c r="AM49" s="31"/>
      <c r="AN49" s="44"/>
      <c r="AO49" s="31"/>
      <c r="AP49" s="44"/>
      <c r="AQ49" s="31"/>
      <c r="AR49" s="44"/>
      <c r="AS49" s="31"/>
      <c r="AT49" s="44"/>
      <c r="AU49" s="31"/>
    </row>
    <row r="50" spans="2:47" ht="18" customHeight="1">
      <c r="B50" s="23">
        <v>44</v>
      </c>
      <c r="C50" s="24" t="s">
        <v>628</v>
      </c>
      <c r="D50" s="191">
        <v>-200</v>
      </c>
      <c r="E50" s="32">
        <v>-200</v>
      </c>
      <c r="F50" s="44"/>
      <c r="G50" s="27">
        <v>-265</v>
      </c>
      <c r="H50" s="44"/>
      <c r="I50" s="27">
        <v>-10</v>
      </c>
      <c r="J50" s="44">
        <v>-96</v>
      </c>
      <c r="K50" s="32">
        <v>-30</v>
      </c>
      <c r="L50" s="191">
        <v>20</v>
      </c>
      <c r="M50" s="32">
        <v>20</v>
      </c>
      <c r="N50" s="44">
        <v>-100</v>
      </c>
      <c r="O50" s="27"/>
      <c r="P50" s="44"/>
      <c r="Q50" s="27"/>
      <c r="R50" s="44"/>
      <c r="S50" s="27"/>
      <c r="T50" s="44"/>
      <c r="U50" s="27"/>
      <c r="V50" s="44"/>
      <c r="W50" s="27"/>
      <c r="X50" s="44"/>
      <c r="Y50" s="31"/>
      <c r="Z50" s="44"/>
      <c r="AA50" s="31"/>
      <c r="AB50" s="44"/>
      <c r="AC50" s="31"/>
      <c r="AD50" s="44"/>
      <c r="AE50" s="31"/>
      <c r="AF50" s="44"/>
      <c r="AG50" s="31"/>
      <c r="AH50" s="44"/>
      <c r="AI50" s="31"/>
      <c r="AJ50" s="44"/>
      <c r="AK50" s="31"/>
      <c r="AL50" s="44"/>
      <c r="AM50" s="31"/>
      <c r="AN50" s="44"/>
      <c r="AO50" s="31"/>
      <c r="AP50" s="44"/>
      <c r="AQ50" s="31"/>
      <c r="AR50" s="44"/>
      <c r="AS50" s="31"/>
      <c r="AT50" s="44"/>
      <c r="AU50" s="31"/>
    </row>
    <row r="51" spans="2:47" ht="18" customHeight="1">
      <c r="B51" s="23">
        <v>45</v>
      </c>
      <c r="C51" s="24" t="s">
        <v>392</v>
      </c>
      <c r="D51" s="191"/>
      <c r="E51" s="32"/>
      <c r="F51" s="44"/>
      <c r="G51" s="27"/>
      <c r="H51" s="44"/>
      <c r="I51" s="27"/>
      <c r="J51" s="44"/>
      <c r="K51" s="32"/>
      <c r="L51" s="191"/>
      <c r="M51" s="32"/>
      <c r="N51" s="44"/>
      <c r="O51" s="27"/>
      <c r="P51" s="44"/>
      <c r="Q51" s="27">
        <v>220</v>
      </c>
      <c r="R51" s="44"/>
      <c r="S51" s="27"/>
      <c r="T51" s="44"/>
      <c r="U51" s="27"/>
      <c r="V51" s="44"/>
      <c r="W51" s="27"/>
      <c r="X51" s="44"/>
      <c r="Y51" s="31"/>
      <c r="Z51" s="44"/>
      <c r="AA51" s="31"/>
      <c r="AB51" s="44"/>
      <c r="AC51" s="31"/>
      <c r="AD51" s="44"/>
      <c r="AE51" s="31"/>
      <c r="AF51" s="44"/>
      <c r="AG51" s="31"/>
      <c r="AH51" s="44"/>
      <c r="AI51" s="31"/>
      <c r="AJ51" s="44"/>
      <c r="AK51" s="31"/>
      <c r="AL51" s="44"/>
      <c r="AM51" s="31"/>
      <c r="AN51" s="44"/>
      <c r="AO51" s="31"/>
      <c r="AP51" s="44"/>
      <c r="AQ51" s="31"/>
      <c r="AR51" s="44">
        <v>-850</v>
      </c>
      <c r="AS51" s="31">
        <v>-229</v>
      </c>
      <c r="AT51" s="44">
        <v>-2098</v>
      </c>
      <c r="AU51" s="31"/>
    </row>
    <row r="52" spans="2:47" ht="18" customHeight="1">
      <c r="B52" s="23">
        <v>46</v>
      </c>
      <c r="C52" s="24" t="s">
        <v>629</v>
      </c>
      <c r="D52" s="191">
        <v>-6581</v>
      </c>
      <c r="E52" s="32">
        <v>-4618</v>
      </c>
      <c r="F52" s="44">
        <v>736</v>
      </c>
      <c r="G52" s="27">
        <v>8823</v>
      </c>
      <c r="H52" s="44">
        <v>-831</v>
      </c>
      <c r="I52" s="27">
        <v>15920</v>
      </c>
      <c r="J52" s="44">
        <v>-21614</v>
      </c>
      <c r="K52" s="32">
        <v>7492</v>
      </c>
      <c r="L52" s="191">
        <v>-20589</v>
      </c>
      <c r="M52" s="32">
        <v>-26297</v>
      </c>
      <c r="N52" s="44">
        <v>4932</v>
      </c>
      <c r="O52" s="27">
        <v>-3250</v>
      </c>
      <c r="P52" s="44">
        <v>13886</v>
      </c>
      <c r="Q52" s="27">
        <v>-2329</v>
      </c>
      <c r="R52" s="44">
        <v>614</v>
      </c>
      <c r="S52" s="27">
        <v>23910</v>
      </c>
      <c r="T52" s="44">
        <v>-20565</v>
      </c>
      <c r="U52" s="27">
        <v>-9155</v>
      </c>
      <c r="V52" s="44">
        <v>-14678</v>
      </c>
      <c r="W52" s="27">
        <v>11048</v>
      </c>
      <c r="X52" s="44">
        <v>-26099</v>
      </c>
      <c r="Y52" s="31">
        <v>8488</v>
      </c>
      <c r="Z52" s="44">
        <v>-22451</v>
      </c>
      <c r="AA52" s="31">
        <v>-3132</v>
      </c>
      <c r="AB52" s="44">
        <v>-27255</v>
      </c>
      <c r="AC52" s="31">
        <v>1317</v>
      </c>
      <c r="AD52" s="44">
        <v>-22426</v>
      </c>
      <c r="AE52" s="31">
        <v>-22828</v>
      </c>
      <c r="AF52" s="44">
        <v>-8271</v>
      </c>
      <c r="AG52" s="31">
        <v>-93</v>
      </c>
      <c r="AH52" s="44">
        <v>-3102</v>
      </c>
      <c r="AI52" s="31">
        <v>-1640</v>
      </c>
      <c r="AJ52" s="44">
        <v>-6610</v>
      </c>
      <c r="AK52" s="31">
        <v>-2944</v>
      </c>
      <c r="AL52" s="44">
        <v>-3080</v>
      </c>
      <c r="AM52" s="31">
        <v>1402</v>
      </c>
      <c r="AN52" s="44">
        <v>-6328</v>
      </c>
      <c r="AO52" s="31">
        <v>-6003</v>
      </c>
      <c r="AP52" s="44">
        <v>1643</v>
      </c>
      <c r="AQ52" s="31">
        <v>9433</v>
      </c>
      <c r="AR52" s="44">
        <v>2721</v>
      </c>
      <c r="AS52" s="31">
        <v>-631</v>
      </c>
      <c r="AT52" s="44">
        <v>14985</v>
      </c>
      <c r="AU52" s="31"/>
    </row>
    <row r="53" spans="2:47" ht="18" customHeight="1">
      <c r="B53" s="23">
        <v>47</v>
      </c>
      <c r="C53" s="24" t="s">
        <v>611</v>
      </c>
      <c r="D53" s="191"/>
      <c r="E53" s="32"/>
      <c r="F53" s="44"/>
      <c r="G53" s="27"/>
      <c r="H53" s="44"/>
      <c r="I53" s="27"/>
      <c r="J53" s="44"/>
      <c r="K53" s="32"/>
      <c r="L53" s="191"/>
      <c r="M53" s="32"/>
      <c r="N53" s="44"/>
      <c r="O53" s="27"/>
      <c r="P53" s="44"/>
      <c r="Q53" s="27"/>
      <c r="R53" s="44"/>
      <c r="S53" s="27"/>
      <c r="T53" s="44"/>
      <c r="U53" s="27"/>
      <c r="V53" s="44"/>
      <c r="W53" s="27"/>
      <c r="X53" s="44"/>
      <c r="Y53" s="31"/>
      <c r="Z53" s="44"/>
      <c r="AA53" s="31"/>
      <c r="AB53" s="44"/>
      <c r="AC53" s="31"/>
      <c r="AD53" s="44"/>
      <c r="AE53" s="31"/>
      <c r="AF53" s="44"/>
      <c r="AG53" s="31"/>
      <c r="AH53" s="44"/>
      <c r="AI53" s="31"/>
      <c r="AJ53" s="44"/>
      <c r="AK53" s="31"/>
      <c r="AL53" s="44"/>
      <c r="AM53" s="31"/>
      <c r="AN53" s="44"/>
      <c r="AO53" s="31"/>
      <c r="AP53" s="44"/>
      <c r="AQ53" s="31"/>
      <c r="AR53" s="44">
        <v>-697</v>
      </c>
      <c r="AS53" s="31">
        <v>-1105</v>
      </c>
      <c r="AT53" s="44">
        <v>453</v>
      </c>
      <c r="AU53" s="31"/>
    </row>
    <row r="54" spans="2:47" ht="18" customHeight="1">
      <c r="B54" s="23">
        <v>48</v>
      </c>
      <c r="C54" s="24" t="s">
        <v>630</v>
      </c>
      <c r="D54" s="191"/>
      <c r="E54" s="32"/>
      <c r="F54" s="44"/>
      <c r="G54" s="27"/>
      <c r="H54" s="44"/>
      <c r="I54" s="27"/>
      <c r="J54" s="44"/>
      <c r="K54" s="32"/>
      <c r="L54" s="191"/>
      <c r="M54" s="32"/>
      <c r="N54" s="44"/>
      <c r="O54" s="27">
        <v>850</v>
      </c>
      <c r="P54" s="44"/>
      <c r="Q54" s="27">
        <v>27</v>
      </c>
      <c r="R54" s="44"/>
      <c r="S54" s="27">
        <v>507</v>
      </c>
      <c r="T54" s="44"/>
      <c r="U54" s="27">
        <v>-414</v>
      </c>
      <c r="V54" s="44"/>
      <c r="W54" s="27">
        <v>805</v>
      </c>
      <c r="X54" s="44"/>
      <c r="Y54" s="31">
        <v>-22</v>
      </c>
      <c r="Z54" s="44"/>
      <c r="AA54" s="31">
        <v>-464</v>
      </c>
      <c r="AB54" s="44"/>
      <c r="AC54" s="31">
        <v>21</v>
      </c>
      <c r="AD54" s="44"/>
      <c r="AE54" s="31">
        <v>-250</v>
      </c>
      <c r="AF54" s="44"/>
      <c r="AG54" s="31">
        <v>-53</v>
      </c>
      <c r="AH54" s="44"/>
      <c r="AI54" s="31">
        <v>-360</v>
      </c>
      <c r="AJ54" s="44"/>
      <c r="AK54" s="31">
        <v>-0.01</v>
      </c>
      <c r="AL54" s="44"/>
      <c r="AM54" s="31">
        <v>-444</v>
      </c>
      <c r="AN54" s="44"/>
      <c r="AO54" s="31">
        <v>-29</v>
      </c>
      <c r="AP54" s="44"/>
      <c r="AQ54" s="31">
        <v>240</v>
      </c>
      <c r="AR54" s="44"/>
      <c r="AS54" s="31">
        <v>676</v>
      </c>
      <c r="AT54" s="44"/>
      <c r="AU54" s="31"/>
    </row>
    <row r="55" spans="2:47" ht="18" customHeight="1">
      <c r="B55" s="23">
        <v>49</v>
      </c>
      <c r="C55" s="24" t="s">
        <v>555</v>
      </c>
      <c r="D55" s="191">
        <v>145</v>
      </c>
      <c r="E55" s="32">
        <v>129</v>
      </c>
      <c r="F55" s="44">
        <v>63</v>
      </c>
      <c r="G55" s="27">
        <v>219</v>
      </c>
      <c r="H55" s="44">
        <v>-473</v>
      </c>
      <c r="I55" s="27">
        <v>-269</v>
      </c>
      <c r="J55" s="44">
        <v>-127</v>
      </c>
      <c r="K55" s="32">
        <v>177</v>
      </c>
      <c r="L55" s="191">
        <v>-1</v>
      </c>
      <c r="M55" s="32">
        <v>-152</v>
      </c>
      <c r="N55" s="44">
        <v>173</v>
      </c>
      <c r="O55" s="27">
        <v>162</v>
      </c>
      <c r="P55" s="44">
        <v>-188</v>
      </c>
      <c r="Q55" s="27">
        <v>-535</v>
      </c>
      <c r="R55" s="44">
        <v>542</v>
      </c>
      <c r="S55" s="27">
        <v>619</v>
      </c>
      <c r="T55" s="44">
        <v>-4</v>
      </c>
      <c r="U55" s="27">
        <v>145</v>
      </c>
      <c r="V55" s="44">
        <v>-705</v>
      </c>
      <c r="W55" s="27">
        <v>-266</v>
      </c>
      <c r="X55" s="44"/>
      <c r="Y55" s="31">
        <v>478</v>
      </c>
      <c r="Z55" s="44"/>
      <c r="AA55" s="31">
        <v>-21</v>
      </c>
      <c r="AB55" s="44"/>
      <c r="AC55" s="31">
        <v>380</v>
      </c>
      <c r="AD55" s="44"/>
      <c r="AE55" s="31">
        <v>-560</v>
      </c>
      <c r="AF55" s="44"/>
      <c r="AG55" s="31">
        <v>-235</v>
      </c>
      <c r="AH55" s="44"/>
      <c r="AI55" s="31">
        <v>53</v>
      </c>
      <c r="AJ55" s="44"/>
      <c r="AK55" s="31">
        <v>312</v>
      </c>
      <c r="AL55" s="44"/>
      <c r="AM55" s="31">
        <v>832</v>
      </c>
      <c r="AN55" s="44">
        <v>-968</v>
      </c>
      <c r="AO55" s="31">
        <v>-701</v>
      </c>
      <c r="AP55" s="44">
        <v>89</v>
      </c>
      <c r="AQ55" s="31">
        <v>486</v>
      </c>
      <c r="AR55" s="44">
        <v>46</v>
      </c>
      <c r="AS55" s="31">
        <v>797</v>
      </c>
      <c r="AT55" s="44">
        <v>-1222</v>
      </c>
      <c r="AU55" s="31"/>
    </row>
    <row r="56" spans="2:47" ht="18" customHeight="1">
      <c r="B56" s="23">
        <v>50</v>
      </c>
      <c r="C56" s="24" t="s">
        <v>631</v>
      </c>
      <c r="D56" s="191">
        <v>-205</v>
      </c>
      <c r="E56" s="32">
        <v>-60</v>
      </c>
      <c r="F56" s="44">
        <v>132</v>
      </c>
      <c r="G56" s="27">
        <v>83</v>
      </c>
      <c r="H56" s="44">
        <v>-309</v>
      </c>
      <c r="I56" s="27">
        <v>3</v>
      </c>
      <c r="J56" s="44">
        <v>-313</v>
      </c>
      <c r="K56" s="32">
        <v>-55</v>
      </c>
      <c r="L56" s="191">
        <v>-251</v>
      </c>
      <c r="M56" s="32">
        <v>530</v>
      </c>
      <c r="N56" s="44">
        <v>-894</v>
      </c>
      <c r="O56" s="27">
        <v>-363</v>
      </c>
      <c r="P56" s="44"/>
      <c r="Q56" s="27">
        <v>917</v>
      </c>
      <c r="R56" s="44">
        <v>-1406</v>
      </c>
      <c r="S56" s="27">
        <v>-1278</v>
      </c>
      <c r="T56" s="44">
        <v>7</v>
      </c>
      <c r="U56" s="27">
        <v>-76</v>
      </c>
      <c r="V56" s="44">
        <v>53</v>
      </c>
      <c r="W56" s="27">
        <v>563</v>
      </c>
      <c r="X56" s="44"/>
      <c r="Y56" s="31">
        <v>-304</v>
      </c>
      <c r="Z56" s="44"/>
      <c r="AA56" s="31">
        <v>292</v>
      </c>
      <c r="AB56" s="44"/>
      <c r="AC56" s="31" t="s">
        <v>393</v>
      </c>
      <c r="AD56" s="44"/>
      <c r="AE56" s="31">
        <v>-67</v>
      </c>
      <c r="AF56" s="44"/>
      <c r="AG56" s="31">
        <v>-57</v>
      </c>
      <c r="AH56" s="44"/>
      <c r="AI56" s="31">
        <v>239</v>
      </c>
      <c r="AJ56" s="44"/>
      <c r="AK56" s="31">
        <v>-151</v>
      </c>
      <c r="AL56" s="44"/>
      <c r="AM56" s="31">
        <v>-195</v>
      </c>
      <c r="AN56" s="44"/>
      <c r="AO56" s="31">
        <v>-27</v>
      </c>
      <c r="AP56" s="44"/>
      <c r="AQ56" s="31">
        <v>602</v>
      </c>
      <c r="AR56" s="44"/>
      <c r="AS56" s="31">
        <v>-640</v>
      </c>
      <c r="AT56" s="44"/>
      <c r="AU56" s="31"/>
    </row>
    <row r="57" spans="2:47" ht="18" customHeight="1">
      <c r="B57" s="23">
        <v>51</v>
      </c>
      <c r="C57" s="24" t="s">
        <v>632</v>
      </c>
      <c r="D57" s="191">
        <v>262</v>
      </c>
      <c r="E57" s="32">
        <v>315</v>
      </c>
      <c r="F57" s="44">
        <v>223</v>
      </c>
      <c r="G57" s="27">
        <v>298</v>
      </c>
      <c r="H57" s="44">
        <v>1127</v>
      </c>
      <c r="I57" s="27">
        <v>1216</v>
      </c>
      <c r="J57" s="44">
        <v>52</v>
      </c>
      <c r="K57" s="32">
        <v>2</v>
      </c>
      <c r="L57" s="191">
        <v>161</v>
      </c>
      <c r="M57" s="32">
        <v>190</v>
      </c>
      <c r="N57" s="44">
        <v>-79</v>
      </c>
      <c r="O57" s="27"/>
      <c r="P57" s="44"/>
      <c r="Q57" s="27"/>
      <c r="R57" s="44"/>
      <c r="S57" s="27"/>
      <c r="T57" s="44"/>
      <c r="U57" s="27"/>
      <c r="V57" s="44"/>
      <c r="W57" s="27"/>
      <c r="X57" s="44"/>
      <c r="Y57" s="31"/>
      <c r="Z57" s="44"/>
      <c r="AA57" s="31"/>
      <c r="AB57" s="44"/>
      <c r="AC57" s="31"/>
      <c r="AD57" s="44"/>
      <c r="AE57" s="31"/>
      <c r="AF57" s="44"/>
      <c r="AG57" s="31"/>
      <c r="AH57" s="44"/>
      <c r="AI57" s="31"/>
      <c r="AJ57" s="44"/>
      <c r="AK57" s="31"/>
      <c r="AL57" s="44"/>
      <c r="AM57" s="31"/>
      <c r="AN57" s="44"/>
      <c r="AO57" s="31"/>
      <c r="AP57" s="44"/>
      <c r="AQ57" s="31"/>
      <c r="AR57" s="44"/>
      <c r="AS57" s="31"/>
      <c r="AT57" s="44"/>
      <c r="AU57" s="31"/>
    </row>
    <row r="58" spans="2:47" ht="18" customHeight="1">
      <c r="B58" s="23">
        <v>52</v>
      </c>
      <c r="C58" s="24" t="s">
        <v>394</v>
      </c>
      <c r="D58" s="191">
        <v>-52</v>
      </c>
      <c r="E58" s="32">
        <v>-52</v>
      </c>
      <c r="F58" s="44">
        <v>-77</v>
      </c>
      <c r="G58" s="27">
        <v>-77</v>
      </c>
      <c r="H58" s="44">
        <v>-85</v>
      </c>
      <c r="I58" s="27">
        <v>-85</v>
      </c>
      <c r="J58" s="44">
        <v>-105</v>
      </c>
      <c r="K58" s="32">
        <v>-105</v>
      </c>
      <c r="L58" s="191">
        <v>-105</v>
      </c>
      <c r="M58" s="32">
        <v>-105</v>
      </c>
      <c r="N58" s="44" t="s">
        <v>88</v>
      </c>
      <c r="O58" s="27"/>
      <c r="P58" s="44"/>
      <c r="Q58" s="27"/>
      <c r="R58" s="44"/>
      <c r="S58" s="27"/>
      <c r="T58" s="44"/>
      <c r="U58" s="27"/>
      <c r="V58" s="44"/>
      <c r="W58" s="27"/>
      <c r="X58" s="44"/>
      <c r="Y58" s="31"/>
      <c r="Z58" s="44"/>
      <c r="AA58" s="31"/>
      <c r="AB58" s="44"/>
      <c r="AC58" s="31"/>
      <c r="AD58" s="44"/>
      <c r="AE58" s="31"/>
      <c r="AF58" s="44"/>
      <c r="AG58" s="31"/>
      <c r="AH58" s="44"/>
      <c r="AI58" s="31"/>
      <c r="AJ58" s="44"/>
      <c r="AK58" s="31"/>
      <c r="AL58" s="44"/>
      <c r="AM58" s="31"/>
      <c r="AN58" s="44"/>
      <c r="AO58" s="31"/>
      <c r="AP58" s="44"/>
      <c r="AQ58" s="31"/>
      <c r="AR58" s="44"/>
      <c r="AS58" s="31"/>
      <c r="AT58" s="44"/>
      <c r="AU58" s="31"/>
    </row>
    <row r="59" spans="2:47" ht="18" customHeight="1">
      <c r="B59" s="23">
        <v>53</v>
      </c>
      <c r="C59" s="24" t="s">
        <v>395</v>
      </c>
      <c r="D59" s="191">
        <v>-72</v>
      </c>
      <c r="E59" s="32">
        <v>85</v>
      </c>
      <c r="F59" s="44">
        <v>187</v>
      </c>
      <c r="G59" s="27">
        <v>134</v>
      </c>
      <c r="H59" s="44">
        <v>183</v>
      </c>
      <c r="I59" s="27">
        <v>641</v>
      </c>
      <c r="J59" s="44">
        <v>68</v>
      </c>
      <c r="K59" s="32">
        <v>797</v>
      </c>
      <c r="L59" s="191">
        <v>-320</v>
      </c>
      <c r="M59" s="32">
        <v>-318</v>
      </c>
      <c r="N59" s="44">
        <v>1010</v>
      </c>
      <c r="O59" s="27">
        <v>46</v>
      </c>
      <c r="P59" s="44">
        <v>775</v>
      </c>
      <c r="Q59" s="27">
        <v>698</v>
      </c>
      <c r="R59" s="44">
        <v>-333</v>
      </c>
      <c r="S59" s="27">
        <v>150</v>
      </c>
      <c r="T59" s="44">
        <v>-452</v>
      </c>
      <c r="U59" s="27">
        <v>1021</v>
      </c>
      <c r="V59" s="44">
        <v>-566</v>
      </c>
      <c r="W59" s="27">
        <v>-513</v>
      </c>
      <c r="X59" s="44">
        <v>-1039</v>
      </c>
      <c r="Y59" s="31">
        <v>267</v>
      </c>
      <c r="Z59" s="44">
        <v>220</v>
      </c>
      <c r="AA59" s="31">
        <v>96</v>
      </c>
      <c r="AB59" s="44">
        <v>-1890</v>
      </c>
      <c r="AC59" s="31">
        <v>375</v>
      </c>
      <c r="AD59" s="44">
        <v>-1200</v>
      </c>
      <c r="AE59" s="31">
        <v>-1652</v>
      </c>
      <c r="AF59" s="44">
        <v>827</v>
      </c>
      <c r="AG59" s="31">
        <v>1556</v>
      </c>
      <c r="AH59" s="44">
        <v>964</v>
      </c>
      <c r="AI59" s="31">
        <v>-583</v>
      </c>
      <c r="AJ59" s="44">
        <v>966</v>
      </c>
      <c r="AK59" s="31">
        <v>1334</v>
      </c>
      <c r="AL59" s="44">
        <v>881</v>
      </c>
      <c r="AM59" s="31">
        <v>995</v>
      </c>
      <c r="AN59" s="44">
        <v>-328</v>
      </c>
      <c r="AO59" s="31">
        <v>-355</v>
      </c>
      <c r="AP59" s="44">
        <v>-124</v>
      </c>
      <c r="AQ59" s="31">
        <v>-230</v>
      </c>
      <c r="AR59" s="44">
        <v>-1622</v>
      </c>
      <c r="AS59" s="31">
        <v>-632</v>
      </c>
      <c r="AT59" s="44">
        <v>376</v>
      </c>
      <c r="AU59" s="31"/>
    </row>
    <row r="60" spans="2:47" ht="18" customHeight="1">
      <c r="B60" s="23"/>
      <c r="C60" s="24" t="s">
        <v>396</v>
      </c>
      <c r="D60" s="191">
        <v>2582</v>
      </c>
      <c r="E60" s="32">
        <v>5604</v>
      </c>
      <c r="F60" s="44">
        <v>5171</v>
      </c>
      <c r="G60" s="27">
        <v>5235</v>
      </c>
      <c r="H60" s="44">
        <v>6041</v>
      </c>
      <c r="I60" s="27">
        <v>9769</v>
      </c>
      <c r="J60" s="44">
        <v>8212</v>
      </c>
      <c r="K60" s="32">
        <v>12276</v>
      </c>
      <c r="L60" s="191">
        <v>6009</v>
      </c>
      <c r="M60" s="32">
        <v>12111</v>
      </c>
      <c r="N60" s="44">
        <v>9278</v>
      </c>
      <c r="O60" s="27">
        <v>15372</v>
      </c>
      <c r="P60" s="44">
        <v>1409</v>
      </c>
      <c r="Q60" s="27">
        <v>8752</v>
      </c>
      <c r="R60" s="44">
        <v>7482</v>
      </c>
      <c r="S60" s="27">
        <v>5829</v>
      </c>
      <c r="T60" s="44">
        <v>14591</v>
      </c>
      <c r="U60" s="27">
        <v>13102</v>
      </c>
      <c r="V60" s="44">
        <v>9361</v>
      </c>
      <c r="W60" s="27">
        <v>16933</v>
      </c>
      <c r="X60" s="44">
        <v>-535</v>
      </c>
      <c r="Y60" s="31">
        <v>12577</v>
      </c>
      <c r="Z60" s="44">
        <v>-823</v>
      </c>
      <c r="AA60" s="31">
        <v>22015</v>
      </c>
      <c r="AB60" s="44">
        <v>-9415</v>
      </c>
      <c r="AC60" s="31" t="s">
        <v>397</v>
      </c>
      <c r="AD60" s="44">
        <v>14243</v>
      </c>
      <c r="AE60" s="31">
        <v>16509</v>
      </c>
      <c r="AF60" s="44">
        <v>-7525</v>
      </c>
      <c r="AG60" s="31">
        <v>-6831</v>
      </c>
      <c r="AH60" s="44">
        <v>-739</v>
      </c>
      <c r="AI60" s="31">
        <v>-801</v>
      </c>
      <c r="AJ60" s="44">
        <v>-4650</v>
      </c>
      <c r="AK60" s="31">
        <v>1662</v>
      </c>
      <c r="AL60" s="44">
        <v>-2390</v>
      </c>
      <c r="AM60" s="31">
        <v>-2328</v>
      </c>
      <c r="AN60" s="44">
        <v>1193</v>
      </c>
      <c r="AO60" s="31">
        <v>3960</v>
      </c>
      <c r="AP60" s="44">
        <v>1083</v>
      </c>
      <c r="AQ60" s="31">
        <v>8321</v>
      </c>
      <c r="AR60" s="44">
        <v>-1460</v>
      </c>
      <c r="AS60" s="31">
        <v>13844</v>
      </c>
      <c r="AT60" s="44">
        <v>-966</v>
      </c>
      <c r="AU60" s="31"/>
    </row>
    <row r="61" spans="2:47" ht="18" customHeight="1">
      <c r="B61" s="23">
        <v>54</v>
      </c>
      <c r="C61" s="24" t="s">
        <v>398</v>
      </c>
      <c r="D61" s="191">
        <v>38</v>
      </c>
      <c r="E61" s="32">
        <v>-48</v>
      </c>
      <c r="F61" s="44">
        <v>26</v>
      </c>
      <c r="G61" s="27">
        <v>33</v>
      </c>
      <c r="H61" s="44">
        <v>30</v>
      </c>
      <c r="I61" s="27">
        <v>39</v>
      </c>
      <c r="J61" s="44">
        <v>54</v>
      </c>
      <c r="K61" s="32">
        <v>74</v>
      </c>
      <c r="L61" s="191">
        <v>68</v>
      </c>
      <c r="M61" s="32">
        <v>132</v>
      </c>
      <c r="N61" s="44">
        <v>77</v>
      </c>
      <c r="O61" s="27">
        <v>131</v>
      </c>
      <c r="P61" s="44">
        <v>134</v>
      </c>
      <c r="Q61" s="27">
        <v>2328</v>
      </c>
      <c r="R61" s="44">
        <v>94</v>
      </c>
      <c r="S61" s="27">
        <v>183</v>
      </c>
      <c r="T61" s="44">
        <v>95</v>
      </c>
      <c r="U61" s="27">
        <v>186</v>
      </c>
      <c r="V61" s="44">
        <v>124</v>
      </c>
      <c r="W61" s="27">
        <v>212</v>
      </c>
      <c r="X61" s="44">
        <v>111</v>
      </c>
      <c r="Y61" s="31">
        <v>212</v>
      </c>
      <c r="Z61" s="44">
        <v>120</v>
      </c>
      <c r="AA61" s="31">
        <v>247</v>
      </c>
      <c r="AB61" s="44">
        <v>112</v>
      </c>
      <c r="AC61" s="31">
        <v>246</v>
      </c>
      <c r="AD61" s="44">
        <v>118</v>
      </c>
      <c r="AE61" s="31">
        <v>257</v>
      </c>
      <c r="AF61" s="44">
        <v>121</v>
      </c>
      <c r="AG61" s="31">
        <v>260</v>
      </c>
      <c r="AH61" s="44">
        <v>158</v>
      </c>
      <c r="AI61" s="31">
        <v>310</v>
      </c>
      <c r="AJ61" s="44">
        <v>132</v>
      </c>
      <c r="AK61" s="31">
        <v>267</v>
      </c>
      <c r="AL61" s="44">
        <v>94</v>
      </c>
      <c r="AM61" s="31">
        <v>104</v>
      </c>
      <c r="AN61" s="44">
        <v>4</v>
      </c>
      <c r="AO61" s="31">
        <v>13</v>
      </c>
      <c r="AP61" s="44">
        <v>3</v>
      </c>
      <c r="AQ61" s="31">
        <v>5</v>
      </c>
      <c r="AR61" s="44">
        <v>3</v>
      </c>
      <c r="AS61" s="31">
        <v>9</v>
      </c>
      <c r="AT61" s="44">
        <v>134</v>
      </c>
      <c r="AU61" s="31"/>
    </row>
    <row r="62" spans="2:47" ht="18" customHeight="1">
      <c r="B62" s="23">
        <v>55</v>
      </c>
      <c r="C62" s="24" t="s">
        <v>399</v>
      </c>
      <c r="D62" s="191">
        <v>-34</v>
      </c>
      <c r="E62" s="32">
        <v>40</v>
      </c>
      <c r="F62" s="44"/>
      <c r="G62" s="27">
        <v>-3</v>
      </c>
      <c r="H62" s="44">
        <v>-7</v>
      </c>
      <c r="I62" s="27">
        <v>-14</v>
      </c>
      <c r="J62" s="44">
        <v>-12</v>
      </c>
      <c r="K62" s="32">
        <v>-24</v>
      </c>
      <c r="L62" s="191">
        <v>-23</v>
      </c>
      <c r="M62" s="32">
        <v>-63</v>
      </c>
      <c r="N62" s="44">
        <v>-41</v>
      </c>
      <c r="O62" s="27">
        <v>-76</v>
      </c>
      <c r="P62" s="44">
        <v>-54</v>
      </c>
      <c r="Q62" s="27">
        <v>-115</v>
      </c>
      <c r="R62" s="44">
        <v>-15</v>
      </c>
      <c r="S62" s="27">
        <v>-27</v>
      </c>
      <c r="T62" s="44">
        <v>-16</v>
      </c>
      <c r="U62" s="27">
        <v>-25</v>
      </c>
      <c r="V62" s="44">
        <v>-9</v>
      </c>
      <c r="W62" s="27">
        <v>-18</v>
      </c>
      <c r="X62" s="44">
        <v>-9</v>
      </c>
      <c r="Y62" s="31">
        <v>-19</v>
      </c>
      <c r="Z62" s="44">
        <v>-6</v>
      </c>
      <c r="AA62" s="31">
        <v>-10</v>
      </c>
      <c r="AB62" s="44">
        <v>-3</v>
      </c>
      <c r="AC62" s="31" t="s">
        <v>400</v>
      </c>
      <c r="AD62" s="44">
        <v>-13</v>
      </c>
      <c r="AE62" s="31">
        <v>-30</v>
      </c>
      <c r="AF62" s="44">
        <v>-14</v>
      </c>
      <c r="AG62" s="31">
        <v>-41</v>
      </c>
      <c r="AH62" s="44">
        <v>-40</v>
      </c>
      <c r="AI62" s="31">
        <v>-81</v>
      </c>
      <c r="AJ62" s="44">
        <v>-39</v>
      </c>
      <c r="AK62" s="31">
        <v>-76</v>
      </c>
      <c r="AL62" s="44">
        <v>-34</v>
      </c>
      <c r="AM62" s="31">
        <v>-59</v>
      </c>
      <c r="AN62" s="44">
        <v>-50</v>
      </c>
      <c r="AO62" s="31">
        <v>-90</v>
      </c>
      <c r="AP62" s="44">
        <v>-42</v>
      </c>
      <c r="AQ62" s="31">
        <v>-77</v>
      </c>
      <c r="AR62" s="44">
        <v>-44</v>
      </c>
      <c r="AS62" s="31">
        <v>-79</v>
      </c>
      <c r="AT62" s="44">
        <v>-28</v>
      </c>
      <c r="AU62" s="31"/>
    </row>
    <row r="63" spans="2:47" ht="18" customHeight="1">
      <c r="B63" s="23">
        <v>56</v>
      </c>
      <c r="C63" s="24" t="s">
        <v>401</v>
      </c>
      <c r="D63" s="191"/>
      <c r="E63" s="32"/>
      <c r="F63" s="44"/>
      <c r="G63" s="27"/>
      <c r="H63" s="44"/>
      <c r="I63" s="27"/>
      <c r="J63" s="44"/>
      <c r="K63" s="32"/>
      <c r="L63" s="191"/>
      <c r="M63" s="32"/>
      <c r="N63" s="44"/>
      <c r="O63" s="27"/>
      <c r="P63" s="44">
        <v>110</v>
      </c>
      <c r="Q63" s="27">
        <v>110</v>
      </c>
      <c r="R63" s="44"/>
      <c r="S63" s="27"/>
      <c r="T63" s="44"/>
      <c r="U63" s="27"/>
      <c r="V63" s="44"/>
      <c r="W63" s="27"/>
      <c r="X63" s="44"/>
      <c r="Y63" s="31"/>
      <c r="Z63" s="44"/>
      <c r="AA63" s="31"/>
      <c r="AB63" s="44"/>
      <c r="AC63" s="31"/>
      <c r="AD63" s="44"/>
      <c r="AE63" s="31"/>
      <c r="AF63" s="44"/>
      <c r="AG63" s="31"/>
      <c r="AH63" s="44"/>
      <c r="AI63" s="31"/>
      <c r="AJ63" s="44"/>
      <c r="AK63" s="31"/>
      <c r="AL63" s="44"/>
      <c r="AM63" s="31"/>
      <c r="AN63" s="44"/>
      <c r="AO63" s="31"/>
      <c r="AP63" s="44"/>
      <c r="AQ63" s="31"/>
      <c r="AR63" s="44"/>
      <c r="AS63" s="31"/>
      <c r="AT63" s="44"/>
      <c r="AU63" s="31"/>
    </row>
    <row r="64" spans="2:47" ht="18" customHeight="1">
      <c r="B64" s="23">
        <v>57</v>
      </c>
      <c r="C64" s="24" t="s">
        <v>402</v>
      </c>
      <c r="D64" s="191">
        <v>-1145</v>
      </c>
      <c r="E64" s="32">
        <v>-2280</v>
      </c>
      <c r="F64" s="44">
        <v>-2579</v>
      </c>
      <c r="G64" s="27">
        <v>-4414</v>
      </c>
      <c r="H64" s="44">
        <v>-3942</v>
      </c>
      <c r="I64" s="27">
        <v>-6829</v>
      </c>
      <c r="J64" s="44">
        <v>-2646</v>
      </c>
      <c r="K64" s="32">
        <v>-6162</v>
      </c>
      <c r="L64" s="191">
        <v>-3736</v>
      </c>
      <c r="M64" s="32">
        <v>-6887</v>
      </c>
      <c r="N64" s="44">
        <v>-1985</v>
      </c>
      <c r="O64" s="27">
        <v>-4299</v>
      </c>
      <c r="P64" s="44">
        <v>-3860</v>
      </c>
      <c r="Q64" s="27">
        <v>-6863</v>
      </c>
      <c r="R64" s="44">
        <v>2599</v>
      </c>
      <c r="S64" s="27">
        <v>2443</v>
      </c>
      <c r="T64" s="44">
        <v>-3471</v>
      </c>
      <c r="U64" s="27">
        <v>-5258</v>
      </c>
      <c r="V64" s="44">
        <v>-4142</v>
      </c>
      <c r="W64" s="27">
        <v>-7112</v>
      </c>
      <c r="X64" s="44">
        <v>1504</v>
      </c>
      <c r="Y64" s="31">
        <v>799</v>
      </c>
      <c r="Z64" s="44">
        <v>-3844</v>
      </c>
      <c r="AA64" s="31">
        <v>-5929</v>
      </c>
      <c r="AB64" s="44">
        <v>-1805</v>
      </c>
      <c r="AC64" s="31" t="s">
        <v>403</v>
      </c>
      <c r="AD64" s="44">
        <v>-2296</v>
      </c>
      <c r="AE64" s="31">
        <v>-3382</v>
      </c>
      <c r="AF64" s="44">
        <v>-158</v>
      </c>
      <c r="AG64" s="31">
        <v>-706</v>
      </c>
      <c r="AH64" s="44">
        <v>-290</v>
      </c>
      <c r="AI64" s="31">
        <v>-521</v>
      </c>
      <c r="AJ64" s="44">
        <v>381</v>
      </c>
      <c r="AK64" s="31">
        <v>325</v>
      </c>
      <c r="AL64" s="44">
        <v>-30</v>
      </c>
      <c r="AM64" s="31">
        <v>-143</v>
      </c>
      <c r="AN64" s="44">
        <v>-110</v>
      </c>
      <c r="AO64" s="31">
        <v>-190</v>
      </c>
      <c r="AP64" s="44">
        <v>-38</v>
      </c>
      <c r="AQ64" s="31">
        <v>-268</v>
      </c>
      <c r="AR64" s="44">
        <v>-581</v>
      </c>
      <c r="AS64" s="31">
        <v>-1213</v>
      </c>
      <c r="AT64" s="44">
        <v>-1587</v>
      </c>
      <c r="AU64" s="31"/>
    </row>
    <row r="65" spans="2:47" ht="18" customHeight="1">
      <c r="B65" s="23">
        <v>58</v>
      </c>
      <c r="C65" s="24" t="s">
        <v>395</v>
      </c>
      <c r="D65" s="191"/>
      <c r="E65" s="32"/>
      <c r="F65" s="44"/>
      <c r="G65" s="27"/>
      <c r="H65" s="44"/>
      <c r="I65" s="27"/>
      <c r="J65" s="44"/>
      <c r="K65" s="32"/>
      <c r="L65" s="191"/>
      <c r="M65" s="32"/>
      <c r="N65" s="44"/>
      <c r="O65" s="27"/>
      <c r="P65" s="44"/>
      <c r="Q65" s="27">
        <v>-64</v>
      </c>
      <c r="R65" s="44"/>
      <c r="S65" s="27"/>
      <c r="T65" s="44"/>
      <c r="U65" s="27"/>
      <c r="V65" s="44"/>
      <c r="W65" s="27"/>
      <c r="X65" s="44"/>
      <c r="Y65" s="31"/>
      <c r="Z65" s="44"/>
      <c r="AA65" s="31"/>
      <c r="AB65" s="44"/>
      <c r="AC65" s="31"/>
      <c r="AD65" s="44"/>
      <c r="AE65" s="31"/>
      <c r="AF65" s="44"/>
      <c r="AG65" s="31"/>
      <c r="AH65" s="44"/>
      <c r="AI65" s="31"/>
      <c r="AJ65" s="44"/>
      <c r="AK65" s="31"/>
      <c r="AL65" s="44"/>
      <c r="AM65" s="31"/>
      <c r="AN65" s="44"/>
      <c r="AO65" s="31"/>
      <c r="AP65" s="44"/>
      <c r="AQ65" s="31"/>
      <c r="AR65" s="44"/>
      <c r="AS65" s="31"/>
      <c r="AT65" s="44"/>
      <c r="AU65" s="31"/>
    </row>
    <row r="66" spans="2:47" ht="18" customHeight="1">
      <c r="B66" s="50"/>
      <c r="C66" s="51"/>
      <c r="D66" s="195"/>
      <c r="E66" s="196"/>
      <c r="F66" s="196"/>
      <c r="G66" s="138"/>
      <c r="H66" s="196"/>
      <c r="I66" s="138"/>
      <c r="J66" s="196"/>
      <c r="K66" s="196"/>
      <c r="L66" s="195"/>
      <c r="M66" s="196"/>
      <c r="N66" s="196"/>
      <c r="O66" s="138"/>
      <c r="P66" s="196"/>
      <c r="Q66" s="138"/>
      <c r="R66" s="196"/>
      <c r="S66" s="138"/>
      <c r="T66" s="196"/>
      <c r="U66" s="138"/>
      <c r="V66" s="196"/>
      <c r="W66" s="138"/>
      <c r="X66" s="196"/>
      <c r="Y66" s="138"/>
      <c r="Z66" s="196"/>
      <c r="AA66" s="138"/>
      <c r="AB66" s="196"/>
      <c r="AC66" s="138"/>
      <c r="AD66" s="196"/>
      <c r="AE66" s="138"/>
      <c r="AF66" s="196"/>
      <c r="AG66" s="138"/>
      <c r="AH66" s="196"/>
      <c r="AI66" s="138"/>
      <c r="AJ66" s="196"/>
      <c r="AK66" s="138"/>
      <c r="AL66" s="196"/>
      <c r="AM66" s="138"/>
      <c r="AN66" s="196"/>
      <c r="AO66" s="138"/>
      <c r="AP66" s="196"/>
      <c r="AQ66" s="138"/>
      <c r="AR66" s="196"/>
      <c r="AS66" s="138"/>
      <c r="AT66" s="196"/>
      <c r="AU66" s="138"/>
    </row>
    <row r="67" spans="2:47" ht="18" customHeight="1">
      <c r="B67" s="23" t="s">
        <v>97</v>
      </c>
      <c r="C67" s="24" t="s">
        <v>404</v>
      </c>
      <c r="D67" s="191"/>
      <c r="E67" s="32"/>
      <c r="F67" s="44"/>
      <c r="G67" s="27"/>
      <c r="H67" s="44"/>
      <c r="I67" s="27"/>
      <c r="J67" s="44" t="s">
        <v>88</v>
      </c>
      <c r="K67" s="32" t="s">
        <v>88</v>
      </c>
      <c r="L67" s="191" t="s">
        <v>88</v>
      </c>
      <c r="M67" s="32" t="s">
        <v>88</v>
      </c>
      <c r="N67" s="44" t="s">
        <v>88</v>
      </c>
      <c r="O67" s="27"/>
      <c r="P67" s="44"/>
      <c r="Q67" s="27"/>
      <c r="R67" s="44"/>
      <c r="S67" s="27"/>
      <c r="T67" s="44"/>
      <c r="U67" s="27"/>
      <c r="V67" s="44"/>
      <c r="W67" s="27"/>
      <c r="X67" s="44"/>
      <c r="Y67" s="31"/>
      <c r="Z67" s="44"/>
      <c r="AA67" s="31"/>
      <c r="AB67" s="44"/>
      <c r="AC67" s="31"/>
      <c r="AD67" s="44"/>
      <c r="AE67" s="31"/>
      <c r="AF67" s="44"/>
      <c r="AG67" s="31"/>
      <c r="AH67" s="44"/>
      <c r="AI67" s="31"/>
      <c r="AJ67" s="44"/>
      <c r="AK67" s="31"/>
      <c r="AL67" s="44"/>
      <c r="AM67" s="31"/>
      <c r="AN67" s="44"/>
      <c r="AO67" s="31"/>
      <c r="AP67" s="44"/>
      <c r="AQ67" s="31"/>
      <c r="AR67" s="44"/>
      <c r="AS67" s="31"/>
      <c r="AT67" s="44"/>
      <c r="AU67" s="31"/>
    </row>
    <row r="68" spans="2:47" ht="18" customHeight="1">
      <c r="B68" s="23"/>
      <c r="C68" s="24" t="s">
        <v>404</v>
      </c>
      <c r="D68" s="191">
        <v>-871</v>
      </c>
      <c r="E68" s="32">
        <v>-2253</v>
      </c>
      <c r="F68" s="44">
        <v>-1218</v>
      </c>
      <c r="G68" s="27">
        <v>-3190</v>
      </c>
      <c r="H68" s="44">
        <v>-3056</v>
      </c>
      <c r="I68" s="27">
        <v>-5257</v>
      </c>
      <c r="J68" s="44">
        <v>-1784</v>
      </c>
      <c r="K68" s="32">
        <v>-2224</v>
      </c>
      <c r="L68" s="191">
        <v>-1528</v>
      </c>
      <c r="M68" s="32">
        <v>-4772</v>
      </c>
      <c r="N68" s="44">
        <v>-3824</v>
      </c>
      <c r="O68" s="27">
        <v>-14604</v>
      </c>
      <c r="P68" s="44">
        <v>-5127</v>
      </c>
      <c r="Q68" s="27">
        <v>-6182</v>
      </c>
      <c r="R68" s="44">
        <v>-350</v>
      </c>
      <c r="S68" s="27">
        <v>-1011</v>
      </c>
      <c r="T68" s="44">
        <v>-2738</v>
      </c>
      <c r="U68" s="27">
        <v>-4356</v>
      </c>
      <c r="V68" s="44">
        <v>-1932</v>
      </c>
      <c r="W68" s="27">
        <v>-4798</v>
      </c>
      <c r="X68" s="44">
        <v>-2625</v>
      </c>
      <c r="Y68" s="31">
        <v>-6263</v>
      </c>
      <c r="Z68" s="44">
        <v>-1650</v>
      </c>
      <c r="AA68" s="31">
        <v>-8018</v>
      </c>
      <c r="AB68" s="44">
        <v>-1092</v>
      </c>
      <c r="AC68" s="31" t="s">
        <v>31</v>
      </c>
      <c r="AD68" s="44">
        <v>-1444</v>
      </c>
      <c r="AE68" s="31">
        <v>-2191</v>
      </c>
      <c r="AF68" s="44">
        <v>-1511</v>
      </c>
      <c r="AG68" s="31">
        <v>-3927</v>
      </c>
      <c r="AH68" s="44">
        <v>4905</v>
      </c>
      <c r="AI68" s="31">
        <v>4399</v>
      </c>
      <c r="AJ68" s="44">
        <v>1652</v>
      </c>
      <c r="AK68" s="31">
        <v>3217</v>
      </c>
      <c r="AL68" s="44">
        <v>1715</v>
      </c>
      <c r="AM68" s="31">
        <v>876</v>
      </c>
      <c r="AN68" s="44">
        <v>-666</v>
      </c>
      <c r="AO68" s="31">
        <v>-1072</v>
      </c>
      <c r="AP68" s="44">
        <v>-493</v>
      </c>
      <c r="AQ68" s="31">
        <v>-1586</v>
      </c>
      <c r="AR68" s="44">
        <v>-1462</v>
      </c>
      <c r="AS68" s="31">
        <v>-7642</v>
      </c>
      <c r="AT68" s="44">
        <v>-4675</v>
      </c>
      <c r="AU68" s="31"/>
    </row>
    <row r="69" spans="2:47" ht="18" customHeight="1">
      <c r="B69" s="23">
        <v>1</v>
      </c>
      <c r="C69" s="24" t="s">
        <v>405</v>
      </c>
      <c r="D69" s="191"/>
      <c r="E69" s="32"/>
      <c r="F69" s="44"/>
      <c r="G69" s="27"/>
      <c r="H69" s="44"/>
      <c r="I69" s="27"/>
      <c r="J69" s="44" t="s">
        <v>88</v>
      </c>
      <c r="K69" s="32" t="s">
        <v>88</v>
      </c>
      <c r="L69" s="191">
        <v>-1</v>
      </c>
      <c r="M69" s="32">
        <v>-2</v>
      </c>
      <c r="N69" s="44" t="s">
        <v>88</v>
      </c>
      <c r="O69" s="27"/>
      <c r="P69" s="44"/>
      <c r="Q69" s="27"/>
      <c r="R69" s="44">
        <v>-10</v>
      </c>
      <c r="S69" s="27"/>
      <c r="T69" s="44"/>
      <c r="U69" s="27"/>
      <c r="V69" s="44"/>
      <c r="W69" s="27"/>
      <c r="X69" s="44"/>
      <c r="Y69" s="31"/>
      <c r="Z69" s="44"/>
      <c r="AA69" s="31"/>
      <c r="AB69" s="44"/>
      <c r="AC69" s="31"/>
      <c r="AD69" s="44"/>
      <c r="AE69" s="31"/>
      <c r="AF69" s="44"/>
      <c r="AG69" s="31"/>
      <c r="AH69" s="44"/>
      <c r="AI69" s="31"/>
      <c r="AJ69" s="44"/>
      <c r="AK69" s="31"/>
      <c r="AL69" s="44"/>
      <c r="AM69" s="31"/>
      <c r="AN69" s="44"/>
      <c r="AO69" s="31"/>
      <c r="AP69" s="44"/>
      <c r="AQ69" s="31"/>
      <c r="AR69" s="44"/>
      <c r="AS69" s="31"/>
      <c r="AT69" s="44"/>
      <c r="AU69" s="31"/>
    </row>
    <row r="70" spans="2:47" ht="18" customHeight="1">
      <c r="B70" s="23">
        <v>2</v>
      </c>
      <c r="C70" s="24" t="s">
        <v>406</v>
      </c>
      <c r="D70" s="191"/>
      <c r="E70" s="32"/>
      <c r="F70" s="44"/>
      <c r="G70" s="27"/>
      <c r="H70" s="44"/>
      <c r="I70" s="27"/>
      <c r="J70" s="44" t="s">
        <v>88</v>
      </c>
      <c r="K70" s="32" t="s">
        <v>88</v>
      </c>
      <c r="L70" s="191">
        <v>93</v>
      </c>
      <c r="M70" s="32">
        <v>98</v>
      </c>
      <c r="N70" s="44">
        <v>1</v>
      </c>
      <c r="O70" s="27"/>
      <c r="P70" s="44"/>
      <c r="Q70" s="27"/>
      <c r="R70" s="44"/>
      <c r="S70" s="27"/>
      <c r="T70" s="44"/>
      <c r="U70" s="27"/>
      <c r="V70" s="44"/>
      <c r="W70" s="27"/>
      <c r="X70" s="44"/>
      <c r="Y70" s="31"/>
      <c r="Z70" s="44"/>
      <c r="AA70" s="31"/>
      <c r="AB70" s="44"/>
      <c r="AC70" s="31"/>
      <c r="AD70" s="44"/>
      <c r="AE70" s="31"/>
      <c r="AF70" s="44"/>
      <c r="AG70" s="31"/>
      <c r="AH70" s="44"/>
      <c r="AI70" s="31"/>
      <c r="AJ70" s="44"/>
      <c r="AK70" s="31"/>
      <c r="AL70" s="44"/>
      <c r="AM70" s="31"/>
      <c r="AN70" s="44"/>
      <c r="AO70" s="31"/>
      <c r="AP70" s="44"/>
      <c r="AQ70" s="31"/>
      <c r="AR70" s="44"/>
      <c r="AS70" s="31"/>
      <c r="AT70" s="44"/>
      <c r="AU70" s="31"/>
    </row>
    <row r="71" spans="2:47" ht="18" customHeight="1">
      <c r="B71" s="23">
        <v>3</v>
      </c>
      <c r="C71" s="24" t="s">
        <v>407</v>
      </c>
      <c r="D71" s="191"/>
      <c r="E71" s="32"/>
      <c r="F71" s="44"/>
      <c r="G71" s="27"/>
      <c r="H71" s="44"/>
      <c r="I71" s="27"/>
      <c r="J71" s="44"/>
      <c r="K71" s="32"/>
      <c r="L71" s="191"/>
      <c r="M71" s="32"/>
      <c r="N71" s="44"/>
      <c r="O71" s="27"/>
      <c r="P71" s="44"/>
      <c r="Q71" s="27"/>
      <c r="R71" s="44"/>
      <c r="S71" s="27"/>
      <c r="T71" s="44"/>
      <c r="U71" s="27"/>
      <c r="V71" s="44"/>
      <c r="W71" s="27">
        <v>-503</v>
      </c>
      <c r="X71" s="44"/>
      <c r="Y71" s="31"/>
      <c r="Z71" s="44"/>
      <c r="AA71" s="31"/>
      <c r="AB71" s="44"/>
      <c r="AC71" s="31"/>
      <c r="AD71" s="44"/>
      <c r="AE71" s="31"/>
      <c r="AF71" s="44"/>
      <c r="AG71" s="31"/>
      <c r="AH71" s="44"/>
      <c r="AI71" s="31"/>
      <c r="AJ71" s="44"/>
      <c r="AK71" s="31"/>
      <c r="AL71" s="44"/>
      <c r="AM71" s="31"/>
      <c r="AN71" s="44"/>
      <c r="AO71" s="31"/>
      <c r="AP71" s="44"/>
      <c r="AQ71" s="31"/>
      <c r="AR71" s="44"/>
      <c r="AS71" s="31"/>
      <c r="AT71" s="44"/>
      <c r="AU71" s="31"/>
    </row>
    <row r="72" spans="2:47" ht="18" customHeight="1">
      <c r="B72" s="23">
        <v>4</v>
      </c>
      <c r="C72" s="24" t="s">
        <v>408</v>
      </c>
      <c r="D72" s="191"/>
      <c r="E72" s="32"/>
      <c r="F72" s="44"/>
      <c r="G72" s="27"/>
      <c r="H72" s="44"/>
      <c r="I72" s="27"/>
      <c r="J72" s="44"/>
      <c r="K72" s="32"/>
      <c r="L72" s="191"/>
      <c r="M72" s="32"/>
      <c r="N72" s="44"/>
      <c r="O72" s="27"/>
      <c r="P72" s="44"/>
      <c r="Q72" s="27"/>
      <c r="R72" s="44"/>
      <c r="S72" s="27"/>
      <c r="T72" s="44"/>
      <c r="U72" s="27"/>
      <c r="V72" s="44"/>
      <c r="W72" s="27">
        <v>531</v>
      </c>
      <c r="X72" s="44"/>
      <c r="Y72" s="31"/>
      <c r="Z72" s="44"/>
      <c r="AA72" s="31"/>
      <c r="AB72" s="44"/>
      <c r="AC72" s="31"/>
      <c r="AD72" s="44"/>
      <c r="AE72" s="31"/>
      <c r="AF72" s="44"/>
      <c r="AG72" s="31"/>
      <c r="AH72" s="44"/>
      <c r="AI72" s="31"/>
      <c r="AJ72" s="44"/>
      <c r="AK72" s="31"/>
      <c r="AL72" s="44"/>
      <c r="AM72" s="31"/>
      <c r="AN72" s="44"/>
      <c r="AO72" s="31"/>
      <c r="AP72" s="44"/>
      <c r="AQ72" s="31"/>
      <c r="AR72" s="44"/>
      <c r="AS72" s="31"/>
      <c r="AT72" s="44"/>
      <c r="AU72" s="31"/>
    </row>
    <row r="73" spans="2:47" ht="18" customHeight="1">
      <c r="B73" s="23">
        <v>5</v>
      </c>
      <c r="C73" s="24" t="s">
        <v>409</v>
      </c>
      <c r="D73" s="191"/>
      <c r="E73" s="32"/>
      <c r="F73" s="44"/>
      <c r="G73" s="27"/>
      <c r="H73" s="44"/>
      <c r="I73" s="27"/>
      <c r="J73" s="44">
        <v>5</v>
      </c>
      <c r="K73" s="32">
        <v>5</v>
      </c>
      <c r="L73" s="191" t="s">
        <v>88</v>
      </c>
      <c r="M73" s="32" t="s">
        <v>88</v>
      </c>
      <c r="N73" s="44" t="s">
        <v>88</v>
      </c>
      <c r="O73" s="27"/>
      <c r="P73" s="44"/>
      <c r="Q73" s="27"/>
      <c r="R73" s="44"/>
      <c r="S73" s="27"/>
      <c r="T73" s="44"/>
      <c r="U73" s="27"/>
      <c r="V73" s="44"/>
      <c r="W73" s="27"/>
      <c r="X73" s="44"/>
      <c r="Y73" s="31"/>
      <c r="Z73" s="44"/>
      <c r="AA73" s="31"/>
      <c r="AB73" s="44"/>
      <c r="AC73" s="31"/>
      <c r="AD73" s="44"/>
      <c r="AE73" s="31"/>
      <c r="AF73" s="44"/>
      <c r="AG73" s="31"/>
      <c r="AH73" s="44"/>
      <c r="AI73" s="31"/>
      <c r="AJ73" s="44"/>
      <c r="AK73" s="31"/>
      <c r="AL73" s="44"/>
      <c r="AM73" s="31"/>
      <c r="AN73" s="44"/>
      <c r="AO73" s="31"/>
      <c r="AP73" s="44"/>
      <c r="AQ73" s="31"/>
      <c r="AR73" s="44"/>
      <c r="AS73" s="31"/>
      <c r="AT73" s="44"/>
      <c r="AU73" s="31"/>
    </row>
    <row r="74" spans="2:47" ht="18" customHeight="1">
      <c r="B74" s="23">
        <v>6</v>
      </c>
      <c r="C74" s="24" t="s">
        <v>410</v>
      </c>
      <c r="D74" s="191">
        <v>-170</v>
      </c>
      <c r="E74" s="32">
        <v>-1163</v>
      </c>
      <c r="F74" s="44">
        <v>-552</v>
      </c>
      <c r="G74" s="27">
        <v>-1520</v>
      </c>
      <c r="H74" s="44">
        <v>-1809</v>
      </c>
      <c r="I74" s="27">
        <v>-2245</v>
      </c>
      <c r="J74" s="44">
        <v>-628</v>
      </c>
      <c r="K74" s="32">
        <v>-784</v>
      </c>
      <c r="L74" s="191">
        <v>-275</v>
      </c>
      <c r="M74" s="32">
        <v>-1113</v>
      </c>
      <c r="N74" s="44">
        <v>-3052</v>
      </c>
      <c r="O74" s="27">
        <v>-3450</v>
      </c>
      <c r="P74" s="44">
        <v>-4526</v>
      </c>
      <c r="Q74" s="27">
        <v>-4710</v>
      </c>
      <c r="R74" s="44">
        <v>-340</v>
      </c>
      <c r="S74" s="27">
        <v>-470</v>
      </c>
      <c r="T74" s="44">
        <v>-216</v>
      </c>
      <c r="U74" s="27">
        <v>-482</v>
      </c>
      <c r="V74" s="44">
        <v>-816</v>
      </c>
      <c r="W74" s="27">
        <v>-1355</v>
      </c>
      <c r="X74" s="44">
        <v>-574</v>
      </c>
      <c r="Y74" s="31">
        <v>-1571</v>
      </c>
      <c r="Z74" s="44">
        <v>-913</v>
      </c>
      <c r="AA74" s="31">
        <v>-2035</v>
      </c>
      <c r="AB74" s="44">
        <v>-828</v>
      </c>
      <c r="AC74" s="31" t="s">
        <v>411</v>
      </c>
      <c r="AD74" s="44">
        <v>-617</v>
      </c>
      <c r="AE74" s="31">
        <v>-946</v>
      </c>
      <c r="AF74" s="44">
        <v>-309</v>
      </c>
      <c r="AG74" s="31">
        <v>-559</v>
      </c>
      <c r="AH74" s="44">
        <v>-601</v>
      </c>
      <c r="AI74" s="31">
        <v>-862</v>
      </c>
      <c r="AJ74" s="44">
        <v>-145</v>
      </c>
      <c r="AK74" s="31">
        <v>-1246</v>
      </c>
      <c r="AL74" s="44">
        <v>-1413</v>
      </c>
      <c r="AM74" s="31">
        <v>-1723</v>
      </c>
      <c r="AN74" s="44">
        <v>-142</v>
      </c>
      <c r="AO74" s="31">
        <v>-353</v>
      </c>
      <c r="AP74" s="44">
        <v>-303</v>
      </c>
      <c r="AQ74" s="31">
        <v>-943</v>
      </c>
      <c r="AR74" s="44">
        <v>-439</v>
      </c>
      <c r="AS74" s="31">
        <v>-812</v>
      </c>
      <c r="AT74" s="44">
        <v>-596</v>
      </c>
      <c r="AU74" s="31"/>
    </row>
    <row r="75" spans="2:47" ht="18" customHeight="1">
      <c r="B75" s="23">
        <v>7</v>
      </c>
      <c r="C75" s="24" t="s">
        <v>412</v>
      </c>
      <c r="D75" s="191"/>
      <c r="E75" s="32"/>
      <c r="F75" s="44"/>
      <c r="G75" s="27">
        <v>6</v>
      </c>
      <c r="H75" s="44"/>
      <c r="I75" s="27">
        <v>38</v>
      </c>
      <c r="J75" s="44">
        <v>361</v>
      </c>
      <c r="K75" s="32">
        <v>395</v>
      </c>
      <c r="L75" s="191">
        <v>2</v>
      </c>
      <c r="M75" s="32">
        <v>16</v>
      </c>
      <c r="N75" s="44" t="s">
        <v>88</v>
      </c>
      <c r="O75" s="27"/>
      <c r="P75" s="44"/>
      <c r="Q75" s="27">
        <v>176</v>
      </c>
      <c r="R75" s="44">
        <v>615</v>
      </c>
      <c r="S75" s="27">
        <v>615</v>
      </c>
      <c r="T75" s="44">
        <v>3</v>
      </c>
      <c r="U75" s="27"/>
      <c r="V75" s="44">
        <v>2</v>
      </c>
      <c r="W75" s="27"/>
      <c r="X75" s="44">
        <v>2</v>
      </c>
      <c r="Y75" s="31"/>
      <c r="Z75" s="44">
        <v>0</v>
      </c>
      <c r="AA75" s="31"/>
      <c r="AB75" s="44"/>
      <c r="AC75" s="31">
        <v>380</v>
      </c>
      <c r="AD75" s="44"/>
      <c r="AE75" s="31">
        <v>638</v>
      </c>
      <c r="AF75" s="44"/>
      <c r="AG75" s="31">
        <v>643</v>
      </c>
      <c r="AH75" s="44">
        <v>5254</v>
      </c>
      <c r="AI75" s="31">
        <v>6250</v>
      </c>
      <c r="AJ75" s="44">
        <v>117</v>
      </c>
      <c r="AK75" s="31">
        <v>225</v>
      </c>
      <c r="AL75" s="44">
        <v>48</v>
      </c>
      <c r="AM75" s="31">
        <v>48</v>
      </c>
      <c r="AN75" s="44">
        <v>4</v>
      </c>
      <c r="AO75" s="31">
        <v>6</v>
      </c>
      <c r="AP75" s="44"/>
      <c r="AQ75" s="31">
        <v>2</v>
      </c>
      <c r="AR75" s="44">
        <v>4</v>
      </c>
      <c r="AS75" s="31">
        <v>4</v>
      </c>
      <c r="AT75" s="44">
        <v>0</v>
      </c>
      <c r="AU75" s="31"/>
    </row>
    <row r="76" spans="2:47" ht="18" customHeight="1">
      <c r="B76" s="23">
        <v>8</v>
      </c>
      <c r="C76" s="24" t="s">
        <v>413</v>
      </c>
      <c r="D76" s="191">
        <v>-36</v>
      </c>
      <c r="E76" s="32">
        <v>-75</v>
      </c>
      <c r="F76" s="44">
        <v>-89</v>
      </c>
      <c r="G76" s="27">
        <v>-287</v>
      </c>
      <c r="H76" s="44">
        <v>-202</v>
      </c>
      <c r="I76" s="27">
        <v>-629</v>
      </c>
      <c r="J76" s="44">
        <v>-397</v>
      </c>
      <c r="K76" s="32">
        <v>-702</v>
      </c>
      <c r="L76" s="191">
        <v>-602</v>
      </c>
      <c r="M76" s="32">
        <v>-2425</v>
      </c>
      <c r="N76" s="44">
        <v>-360</v>
      </c>
      <c r="O76" s="27">
        <v>-761</v>
      </c>
      <c r="P76" s="44">
        <v>-250</v>
      </c>
      <c r="Q76" s="27">
        <v>-401</v>
      </c>
      <c r="R76" s="44">
        <v>-188</v>
      </c>
      <c r="S76" s="27">
        <v>-449</v>
      </c>
      <c r="T76" s="44">
        <v>-383</v>
      </c>
      <c r="U76" s="27">
        <v>-1008</v>
      </c>
      <c r="V76" s="44">
        <v>-531</v>
      </c>
      <c r="W76" s="27">
        <v>-1065</v>
      </c>
      <c r="X76" s="44">
        <v>-701</v>
      </c>
      <c r="Y76" s="31">
        <v>-1741</v>
      </c>
      <c r="Z76" s="44">
        <v>-657</v>
      </c>
      <c r="AA76" s="31">
        <v>-1414</v>
      </c>
      <c r="AB76" s="44">
        <v>-908</v>
      </c>
      <c r="AC76" s="31" t="s">
        <v>414</v>
      </c>
      <c r="AD76" s="44">
        <v>-546</v>
      </c>
      <c r="AE76" s="31">
        <v>-848</v>
      </c>
      <c r="AF76" s="44">
        <v>-234</v>
      </c>
      <c r="AG76" s="31">
        <v>-370</v>
      </c>
      <c r="AH76" s="44">
        <v>-145</v>
      </c>
      <c r="AI76" s="31">
        <v>-267</v>
      </c>
      <c r="AJ76" s="44">
        <v>-66</v>
      </c>
      <c r="AK76" s="31">
        <v>-144</v>
      </c>
      <c r="AL76" s="44">
        <v>-207</v>
      </c>
      <c r="AM76" s="31">
        <v>-553</v>
      </c>
      <c r="AN76" s="44">
        <v>-147</v>
      </c>
      <c r="AO76" s="31">
        <v>-233</v>
      </c>
      <c r="AP76" s="44">
        <v>-114</v>
      </c>
      <c r="AQ76" s="31">
        <v>-243</v>
      </c>
      <c r="AR76" s="44">
        <v>-115</v>
      </c>
      <c r="AS76" s="31">
        <v>-531</v>
      </c>
      <c r="AT76" s="44">
        <v>-147</v>
      </c>
      <c r="AU76" s="31"/>
    </row>
    <row r="77" spans="2:47" ht="18" customHeight="1">
      <c r="B77" s="23">
        <v>9</v>
      </c>
      <c r="C77" s="24" t="s">
        <v>415</v>
      </c>
      <c r="D77" s="191"/>
      <c r="E77" s="32"/>
      <c r="F77" s="44"/>
      <c r="G77" s="27"/>
      <c r="H77" s="44"/>
      <c r="I77" s="27"/>
      <c r="J77" s="44"/>
      <c r="K77" s="32"/>
      <c r="L77" s="191"/>
      <c r="M77" s="32"/>
      <c r="N77" s="44"/>
      <c r="O77" s="27"/>
      <c r="P77" s="44"/>
      <c r="Q77" s="27">
        <v>6</v>
      </c>
      <c r="R77" s="44"/>
      <c r="S77" s="27"/>
      <c r="T77" s="44"/>
      <c r="U77" s="27"/>
      <c r="V77" s="44"/>
      <c r="W77" s="27"/>
      <c r="X77" s="44"/>
      <c r="Y77" s="31"/>
      <c r="Z77" s="44"/>
      <c r="AA77" s="31"/>
      <c r="AB77" s="44"/>
      <c r="AC77" s="31"/>
      <c r="AD77" s="44"/>
      <c r="AE77" s="31"/>
      <c r="AF77" s="44"/>
      <c r="AG77" s="31"/>
      <c r="AH77" s="44"/>
      <c r="AI77" s="31"/>
      <c r="AJ77" s="44"/>
      <c r="AK77" s="31"/>
      <c r="AL77" s="44"/>
      <c r="AM77" s="31"/>
      <c r="AN77" s="44"/>
      <c r="AO77" s="31"/>
      <c r="AP77" s="44"/>
      <c r="AQ77" s="31"/>
      <c r="AR77" s="44"/>
      <c r="AS77" s="31"/>
      <c r="AT77" s="44"/>
      <c r="AU77" s="31"/>
    </row>
    <row r="78" spans="2:47" ht="18" customHeight="1">
      <c r="B78" s="23">
        <v>10</v>
      </c>
      <c r="C78" s="24" t="s">
        <v>416</v>
      </c>
      <c r="D78" s="191">
        <v>-10</v>
      </c>
      <c r="E78" s="32">
        <v>-105</v>
      </c>
      <c r="F78" s="44">
        <v>-364</v>
      </c>
      <c r="G78" s="27">
        <v>-1356</v>
      </c>
      <c r="H78" s="44">
        <v>-1259</v>
      </c>
      <c r="I78" s="27">
        <v>-3182</v>
      </c>
      <c r="J78" s="44">
        <v>-165</v>
      </c>
      <c r="K78" s="32">
        <v>-920</v>
      </c>
      <c r="L78" s="191">
        <v>-570</v>
      </c>
      <c r="M78" s="32">
        <v>-1050</v>
      </c>
      <c r="N78" s="44">
        <v>-434</v>
      </c>
      <c r="O78" s="27">
        <v>-7585</v>
      </c>
      <c r="P78" s="44">
        <v>-266</v>
      </c>
      <c r="Q78" s="27">
        <v>-566</v>
      </c>
      <c r="R78" s="44"/>
      <c r="S78" s="27"/>
      <c r="T78" s="44">
        <v>-366</v>
      </c>
      <c r="U78" s="27">
        <v>-366</v>
      </c>
      <c r="V78" s="44">
        <v>-400</v>
      </c>
      <c r="W78" s="27">
        <v>-400</v>
      </c>
      <c r="X78" s="44">
        <v>-100</v>
      </c>
      <c r="Y78" s="31">
        <v>-313</v>
      </c>
      <c r="Z78" s="44"/>
      <c r="AA78" s="31"/>
      <c r="AB78" s="44"/>
      <c r="AC78" s="31"/>
      <c r="AD78" s="44"/>
      <c r="AE78" s="31"/>
      <c r="AF78" s="44"/>
      <c r="AG78" s="31"/>
      <c r="AH78" s="44"/>
      <c r="AI78" s="31"/>
      <c r="AJ78" s="44"/>
      <c r="AK78" s="31">
        <v>-2</v>
      </c>
      <c r="AL78" s="44"/>
      <c r="AM78" s="31">
        <v>-256</v>
      </c>
      <c r="AN78" s="44"/>
      <c r="AO78" s="31">
        <v>-47</v>
      </c>
      <c r="AP78" s="44"/>
      <c r="AQ78" s="31">
        <v>-70</v>
      </c>
      <c r="AR78" s="44">
        <v>-380</v>
      </c>
      <c r="AS78" s="31">
        <v>-5126</v>
      </c>
      <c r="AT78" s="44">
        <v>-411</v>
      </c>
      <c r="AU78" s="31"/>
    </row>
    <row r="79" spans="2:47" ht="18" customHeight="1">
      <c r="B79" s="23">
        <v>11</v>
      </c>
      <c r="C79" s="24" t="s">
        <v>417</v>
      </c>
      <c r="D79" s="191"/>
      <c r="E79" s="32"/>
      <c r="F79" s="44">
        <v>100</v>
      </c>
      <c r="G79" s="27"/>
      <c r="H79" s="44">
        <v>238</v>
      </c>
      <c r="I79" s="27">
        <v>238</v>
      </c>
      <c r="J79" s="44"/>
      <c r="K79" s="32">
        <v>551</v>
      </c>
      <c r="L79" s="191">
        <v>529</v>
      </c>
      <c r="M79" s="32">
        <v>758</v>
      </c>
      <c r="N79" s="44">
        <v>429</v>
      </c>
      <c r="O79" s="27">
        <v>495</v>
      </c>
      <c r="P79" s="44"/>
      <c r="Q79" s="27">
        <v>187</v>
      </c>
      <c r="R79" s="44"/>
      <c r="S79" s="27"/>
      <c r="T79" s="44"/>
      <c r="U79" s="27"/>
      <c r="V79" s="44"/>
      <c r="W79" s="27"/>
      <c r="X79" s="44"/>
      <c r="Y79" s="31"/>
      <c r="Z79" s="44"/>
      <c r="AA79" s="31"/>
      <c r="AB79" s="44">
        <v>827</v>
      </c>
      <c r="AC79" s="31">
        <v>828</v>
      </c>
      <c r="AD79" s="44">
        <v>106</v>
      </c>
      <c r="AE79" s="31">
        <v>216</v>
      </c>
      <c r="AF79" s="44"/>
      <c r="AG79" s="31"/>
      <c r="AH79" s="44"/>
      <c r="AI79" s="31">
        <v>13</v>
      </c>
      <c r="AJ79" s="44">
        <v>528</v>
      </c>
      <c r="AK79" s="31">
        <v>528</v>
      </c>
      <c r="AL79" s="44">
        <v>3519</v>
      </c>
      <c r="AM79" s="31">
        <v>3623</v>
      </c>
      <c r="AN79" s="44">
        <v>29</v>
      </c>
      <c r="AO79" s="31">
        <v>85</v>
      </c>
      <c r="AP79" s="44">
        <v>463</v>
      </c>
      <c r="AQ79" s="31">
        <v>492</v>
      </c>
      <c r="AR79" s="44">
        <v>23</v>
      </c>
      <c r="AS79" s="31">
        <v>79</v>
      </c>
      <c r="AT79" s="44">
        <v>37</v>
      </c>
      <c r="AU79" s="31"/>
    </row>
    <row r="80" spans="2:47" ht="18" customHeight="1">
      <c r="B80" s="23">
        <v>12</v>
      </c>
      <c r="C80" s="24" t="s">
        <v>418</v>
      </c>
      <c r="D80" s="191"/>
      <c r="E80" s="32"/>
      <c r="F80" s="44"/>
      <c r="G80" s="27"/>
      <c r="H80" s="44"/>
      <c r="I80" s="27"/>
      <c r="J80" s="44" t="s">
        <v>88</v>
      </c>
      <c r="K80" s="32" t="s">
        <v>88</v>
      </c>
      <c r="L80" s="191" t="s">
        <v>88</v>
      </c>
      <c r="M80" s="32" t="s">
        <v>88</v>
      </c>
      <c r="N80" s="44">
        <v>35</v>
      </c>
      <c r="O80" s="27"/>
      <c r="P80" s="44"/>
      <c r="Q80" s="27"/>
      <c r="R80" s="44"/>
      <c r="S80" s="27"/>
      <c r="T80" s="44"/>
      <c r="U80" s="27"/>
      <c r="V80" s="44"/>
      <c r="W80" s="27"/>
      <c r="X80" s="44"/>
      <c r="Y80" s="31"/>
      <c r="Z80" s="44"/>
      <c r="AA80" s="31"/>
      <c r="AB80" s="44"/>
      <c r="AC80" s="31"/>
      <c r="AD80" s="44"/>
      <c r="AE80" s="31"/>
      <c r="AF80" s="44"/>
      <c r="AG80" s="31"/>
      <c r="AH80" s="44"/>
      <c r="AI80" s="31"/>
      <c r="AJ80" s="44"/>
      <c r="AK80" s="31"/>
      <c r="AL80" s="44"/>
      <c r="AM80" s="31"/>
      <c r="AN80" s="44"/>
      <c r="AO80" s="31"/>
      <c r="AP80" s="44"/>
      <c r="AQ80" s="31"/>
      <c r="AR80" s="44"/>
      <c r="AS80" s="31"/>
      <c r="AT80" s="44"/>
      <c r="AU80" s="31"/>
    </row>
    <row r="81" spans="2:47" ht="18" customHeight="1">
      <c r="B81" s="23">
        <v>13</v>
      </c>
      <c r="C81" s="24" t="s">
        <v>428</v>
      </c>
      <c r="D81" s="191"/>
      <c r="E81" s="32"/>
      <c r="F81" s="44"/>
      <c r="G81" s="27">
        <v>200</v>
      </c>
      <c r="H81" s="44"/>
      <c r="I81" s="27"/>
      <c r="J81" s="44"/>
      <c r="K81" s="32"/>
      <c r="L81" s="191"/>
      <c r="M81" s="32"/>
      <c r="N81" s="44"/>
      <c r="O81" s="27"/>
      <c r="P81" s="44"/>
      <c r="Q81" s="27"/>
      <c r="R81" s="44"/>
      <c r="S81" s="27"/>
      <c r="T81" s="44"/>
      <c r="U81" s="27"/>
      <c r="V81" s="44"/>
      <c r="W81" s="27"/>
      <c r="X81" s="44"/>
      <c r="Y81" s="31">
        <v>137</v>
      </c>
      <c r="Z81" s="44"/>
      <c r="AA81" s="31">
        <v>783</v>
      </c>
      <c r="AB81" s="44"/>
      <c r="AC81" s="31">
        <v>414</v>
      </c>
      <c r="AD81" s="44"/>
      <c r="AE81" s="31">
        <v>100</v>
      </c>
      <c r="AF81" s="44"/>
      <c r="AG81" s="31"/>
      <c r="AH81" s="44"/>
      <c r="AI81" s="31"/>
      <c r="AJ81" s="44"/>
      <c r="AK81" s="31"/>
      <c r="AL81" s="44">
        <v>200</v>
      </c>
      <c r="AM81" s="31">
        <v>200</v>
      </c>
      <c r="AN81" s="44"/>
      <c r="AO81" s="31"/>
      <c r="AP81" s="44">
        <v>109</v>
      </c>
      <c r="AQ81" s="31">
        <v>109</v>
      </c>
      <c r="AR81" s="44"/>
      <c r="AS81" s="31"/>
      <c r="AT81" s="44"/>
      <c r="AU81" s="31"/>
    </row>
    <row r="82" spans="2:47" ht="18" customHeight="1">
      <c r="B82" s="23">
        <v>14</v>
      </c>
      <c r="C82" s="24" t="s">
        <v>419</v>
      </c>
      <c r="D82" s="191"/>
      <c r="E82" s="32"/>
      <c r="F82" s="44"/>
      <c r="G82" s="27"/>
      <c r="H82" s="44"/>
      <c r="I82" s="27">
        <v>-10</v>
      </c>
      <c r="J82" s="44">
        <v>-300</v>
      </c>
      <c r="K82" s="32">
        <v>-300</v>
      </c>
      <c r="L82" s="191">
        <v>-50</v>
      </c>
      <c r="M82" s="32">
        <v>-16</v>
      </c>
      <c r="N82" s="44" t="s">
        <v>88</v>
      </c>
      <c r="O82" s="27">
        <v>-1169</v>
      </c>
      <c r="P82" s="44"/>
      <c r="Q82" s="27"/>
      <c r="R82" s="44"/>
      <c r="S82" s="27">
        <v>-3</v>
      </c>
      <c r="T82" s="44">
        <v>-115</v>
      </c>
      <c r="U82" s="27">
        <v>-315</v>
      </c>
      <c r="V82" s="44">
        <v>-10</v>
      </c>
      <c r="W82" s="27">
        <v>-1021</v>
      </c>
      <c r="X82" s="44">
        <v>-10</v>
      </c>
      <c r="Y82" s="31">
        <v>-412</v>
      </c>
      <c r="Z82" s="44">
        <v>-152</v>
      </c>
      <c r="AA82" s="31">
        <v>-1209</v>
      </c>
      <c r="AB82" s="44">
        <v>-48</v>
      </c>
      <c r="AC82" s="31" t="s">
        <v>420</v>
      </c>
      <c r="AD82" s="44">
        <v>-100</v>
      </c>
      <c r="AE82" s="31">
        <v>-100</v>
      </c>
      <c r="AF82" s="44">
        <v>-5</v>
      </c>
      <c r="AG82" s="31">
        <v>-7</v>
      </c>
      <c r="AH82" s="44">
        <v>-193</v>
      </c>
      <c r="AI82" s="31">
        <v>-200</v>
      </c>
      <c r="AJ82" s="44"/>
      <c r="AK82" s="242"/>
      <c r="AL82" s="44">
        <v>-10</v>
      </c>
      <c r="AM82" s="31">
        <v>-10</v>
      </c>
      <c r="AN82" s="44">
        <v>-36</v>
      </c>
      <c r="AO82" s="31">
        <v>-99</v>
      </c>
      <c r="AP82" s="44"/>
      <c r="AQ82" s="31">
        <v>-10</v>
      </c>
      <c r="AR82" s="44"/>
      <c r="AS82" s="31"/>
      <c r="AT82" s="44">
        <v>-141</v>
      </c>
      <c r="AU82" s="31"/>
    </row>
    <row r="83" spans="2:47" ht="18" customHeight="1">
      <c r="B83" s="23">
        <v>15</v>
      </c>
      <c r="C83" s="24" t="s">
        <v>678</v>
      </c>
      <c r="D83" s="191"/>
      <c r="E83" s="32"/>
      <c r="F83" s="44"/>
      <c r="G83" s="27"/>
      <c r="H83" s="44"/>
      <c r="I83" s="27"/>
      <c r="J83" s="44"/>
      <c r="K83" s="32"/>
      <c r="L83" s="191"/>
      <c r="M83" s="32"/>
      <c r="N83" s="44"/>
      <c r="O83" s="27"/>
      <c r="P83" s="44"/>
      <c r="Q83" s="27"/>
      <c r="R83" s="44"/>
      <c r="S83" s="27"/>
      <c r="T83" s="44"/>
      <c r="U83" s="27"/>
      <c r="V83" s="44"/>
      <c r="W83" s="27"/>
      <c r="X83" s="44"/>
      <c r="Y83" s="31"/>
      <c r="Z83" s="44"/>
      <c r="AA83" s="31"/>
      <c r="AB83" s="44"/>
      <c r="AC83" s="31"/>
      <c r="AD83" s="44"/>
      <c r="AE83" s="31"/>
      <c r="AF83" s="44"/>
      <c r="AG83" s="31"/>
      <c r="AH83" s="44"/>
      <c r="AI83" s="31"/>
      <c r="AJ83" s="44"/>
      <c r="AK83" s="242"/>
      <c r="AL83" s="44"/>
      <c r="AM83" s="31"/>
      <c r="AN83" s="44"/>
      <c r="AO83" s="31"/>
      <c r="AP83" s="44"/>
      <c r="AQ83" s="31"/>
      <c r="AR83" s="44"/>
      <c r="AS83" s="31"/>
      <c r="AT83" s="33">
        <v>-3167</v>
      </c>
      <c r="AU83" s="31"/>
    </row>
    <row r="84" spans="2:47" ht="18" customHeight="1">
      <c r="B84" s="23">
        <v>16</v>
      </c>
      <c r="C84" s="24" t="s">
        <v>421</v>
      </c>
      <c r="D84" s="191"/>
      <c r="E84" s="32"/>
      <c r="F84" s="44"/>
      <c r="G84" s="27"/>
      <c r="H84" s="44"/>
      <c r="I84" s="27"/>
      <c r="J84" s="44"/>
      <c r="K84" s="32"/>
      <c r="L84" s="191"/>
      <c r="M84" s="32">
        <v>100</v>
      </c>
      <c r="N84" s="44"/>
      <c r="O84" s="27"/>
      <c r="P84" s="44"/>
      <c r="Q84" s="27"/>
      <c r="R84" s="44"/>
      <c r="S84" s="27"/>
      <c r="T84" s="44">
        <v>200</v>
      </c>
      <c r="U84" s="27">
        <v>200</v>
      </c>
      <c r="V84" s="44">
        <v>7</v>
      </c>
      <c r="W84" s="27">
        <v>7</v>
      </c>
      <c r="X84" s="44"/>
      <c r="Y84" s="31">
        <v>75</v>
      </c>
      <c r="Z84" s="44"/>
      <c r="AA84" s="31"/>
      <c r="AB84" s="44"/>
      <c r="AC84" s="31"/>
      <c r="AD84" s="44"/>
      <c r="AE84" s="31"/>
      <c r="AF84" s="44"/>
      <c r="AG84" s="31"/>
      <c r="AH84" s="44">
        <v>2201</v>
      </c>
      <c r="AI84" s="31">
        <v>2202</v>
      </c>
      <c r="AJ84" s="44">
        <v>1800</v>
      </c>
      <c r="AK84" s="31">
        <v>1800</v>
      </c>
      <c r="AL84" s="44">
        <v>1</v>
      </c>
      <c r="AM84" s="31"/>
      <c r="AN84" s="44"/>
      <c r="AO84" s="31"/>
      <c r="AP84" s="33">
        <v>17</v>
      </c>
      <c r="AQ84" s="31">
        <v>502</v>
      </c>
      <c r="AR84" s="33"/>
      <c r="AS84" s="31">
        <v>273</v>
      </c>
      <c r="AT84" s="33"/>
      <c r="AU84" s="31"/>
    </row>
    <row r="85" spans="2:47" ht="18" customHeight="1">
      <c r="B85" s="23">
        <v>17</v>
      </c>
      <c r="C85" s="24" t="s">
        <v>422</v>
      </c>
      <c r="D85" s="191"/>
      <c r="E85" s="32"/>
      <c r="F85" s="44"/>
      <c r="G85" s="27"/>
      <c r="H85" s="44"/>
      <c r="I85" s="27"/>
      <c r="J85" s="44">
        <v>-662</v>
      </c>
      <c r="K85" s="32">
        <v>-662</v>
      </c>
      <c r="L85" s="191">
        <v>-9</v>
      </c>
      <c r="M85" s="32">
        <v>-9</v>
      </c>
      <c r="N85" s="44">
        <v>-284</v>
      </c>
      <c r="O85" s="27">
        <v>-902</v>
      </c>
      <c r="P85" s="44"/>
      <c r="Q85" s="27"/>
      <c r="R85" s="44"/>
      <c r="S85" s="27"/>
      <c r="T85" s="44">
        <v>-1649</v>
      </c>
      <c r="U85" s="27">
        <v>-2191</v>
      </c>
      <c r="V85" s="44"/>
      <c r="W85" s="27">
        <v>-172</v>
      </c>
      <c r="X85" s="44"/>
      <c r="Y85" s="31"/>
      <c r="Z85" s="44"/>
      <c r="AA85" s="31"/>
      <c r="AB85" s="44"/>
      <c r="AC85" s="31"/>
      <c r="AD85" s="44"/>
      <c r="AE85" s="31"/>
      <c r="AF85" s="44"/>
      <c r="AG85" s="31"/>
      <c r="AH85" s="44"/>
      <c r="AI85" s="31"/>
      <c r="AJ85" s="44"/>
      <c r="AK85" s="31"/>
      <c r="AL85" s="44"/>
      <c r="AM85" s="31"/>
      <c r="AN85" s="44"/>
      <c r="AO85" s="31"/>
      <c r="AP85" s="44"/>
      <c r="AQ85" s="31"/>
      <c r="AR85" s="44"/>
      <c r="AS85" s="31"/>
      <c r="AT85" s="44"/>
      <c r="AU85" s="31"/>
    </row>
    <row r="86" spans="2:47" ht="18" customHeight="1">
      <c r="B86" s="23">
        <v>18</v>
      </c>
      <c r="C86" s="24" t="s">
        <v>423</v>
      </c>
      <c r="D86" s="191"/>
      <c r="E86" s="32"/>
      <c r="F86" s="44"/>
      <c r="G86" s="27"/>
      <c r="H86" s="44"/>
      <c r="I86" s="27">
        <v>896</v>
      </c>
      <c r="J86" s="44"/>
      <c r="K86" s="32"/>
      <c r="L86" s="191"/>
      <c r="M86" s="32"/>
      <c r="N86" s="44"/>
      <c r="O86" s="27"/>
      <c r="P86" s="44"/>
      <c r="Q86" s="27"/>
      <c r="R86" s="44"/>
      <c r="S86" s="27"/>
      <c r="T86" s="44"/>
      <c r="U86" s="27"/>
      <c r="V86" s="44"/>
      <c r="W86" s="27"/>
      <c r="X86" s="44"/>
      <c r="Y86" s="31"/>
      <c r="Z86" s="44"/>
      <c r="AA86" s="31"/>
      <c r="AB86" s="44"/>
      <c r="AC86" s="31"/>
      <c r="AD86" s="44">
        <v>652</v>
      </c>
      <c r="AE86" s="31">
        <v>652</v>
      </c>
      <c r="AF86" s="44"/>
      <c r="AG86" s="31"/>
      <c r="AH86" s="44"/>
      <c r="AI86" s="31"/>
      <c r="AJ86" s="44"/>
      <c r="AK86" s="31">
        <v>2818</v>
      </c>
      <c r="AL86" s="44"/>
      <c r="AM86" s="31"/>
      <c r="AN86" s="44"/>
      <c r="AO86" s="31"/>
      <c r="AP86" s="44"/>
      <c r="AQ86" s="31"/>
      <c r="AR86" s="44"/>
      <c r="AS86" s="31"/>
      <c r="AT86" s="44"/>
      <c r="AU86" s="31"/>
    </row>
    <row r="87" spans="2:47" ht="18" customHeight="1">
      <c r="B87" s="23">
        <v>19</v>
      </c>
      <c r="C87" s="24" t="s">
        <v>424</v>
      </c>
      <c r="D87" s="191"/>
      <c r="E87" s="32"/>
      <c r="F87" s="44"/>
      <c r="G87" s="27"/>
      <c r="H87" s="44"/>
      <c r="I87" s="27"/>
      <c r="J87" s="44">
        <v>8</v>
      </c>
      <c r="K87" s="32">
        <v>8</v>
      </c>
      <c r="L87" s="191" t="s">
        <v>88</v>
      </c>
      <c r="M87" s="32" t="s">
        <v>88</v>
      </c>
      <c r="N87" s="44" t="s">
        <v>88</v>
      </c>
      <c r="O87" s="27"/>
      <c r="P87" s="44"/>
      <c r="Q87" s="27">
        <v>-793</v>
      </c>
      <c r="R87" s="44"/>
      <c r="S87" s="27"/>
      <c r="T87" s="44"/>
      <c r="U87" s="27"/>
      <c r="V87" s="44"/>
      <c r="W87" s="27"/>
      <c r="X87" s="44"/>
      <c r="Y87" s="31"/>
      <c r="Z87" s="44"/>
      <c r="AA87" s="31"/>
      <c r="AB87" s="44"/>
      <c r="AC87" s="31"/>
      <c r="AD87" s="44"/>
      <c r="AE87" s="31"/>
      <c r="AF87" s="44"/>
      <c r="AG87" s="31"/>
      <c r="AH87" s="44"/>
      <c r="AI87" s="31"/>
      <c r="AJ87" s="44"/>
      <c r="AK87" s="31"/>
      <c r="AL87" s="44"/>
      <c r="AM87" s="31"/>
      <c r="AN87" s="44"/>
      <c r="AO87" s="31"/>
      <c r="AP87" s="44"/>
      <c r="AQ87" s="31"/>
      <c r="AR87" s="44"/>
      <c r="AS87" s="31"/>
      <c r="AT87" s="44"/>
      <c r="AU87" s="31"/>
    </row>
    <row r="88" spans="2:47" ht="18" customHeight="1">
      <c r="B88" s="23">
        <v>20</v>
      </c>
      <c r="C88" s="24" t="s">
        <v>425</v>
      </c>
      <c r="D88" s="191"/>
      <c r="E88" s="32"/>
      <c r="F88" s="44"/>
      <c r="G88" s="27"/>
      <c r="H88" s="44"/>
      <c r="I88" s="27"/>
      <c r="J88" s="44"/>
      <c r="K88" s="32"/>
      <c r="L88" s="191"/>
      <c r="M88" s="32"/>
      <c r="N88" s="44"/>
      <c r="O88" s="27"/>
      <c r="P88" s="44"/>
      <c r="Q88" s="27"/>
      <c r="R88" s="44"/>
      <c r="S88" s="27"/>
      <c r="T88" s="44"/>
      <c r="U88" s="27"/>
      <c r="V88" s="44"/>
      <c r="W88" s="27"/>
      <c r="X88" s="44"/>
      <c r="Y88" s="31"/>
      <c r="Z88" s="44"/>
      <c r="AA88" s="31">
        <v>-3000</v>
      </c>
      <c r="AB88" s="44"/>
      <c r="AC88" s="31"/>
      <c r="AD88" s="44"/>
      <c r="AE88" s="31"/>
      <c r="AF88" s="44"/>
      <c r="AG88" s="31"/>
      <c r="AH88" s="44"/>
      <c r="AI88" s="31"/>
      <c r="AJ88" s="44"/>
      <c r="AK88" s="31"/>
      <c r="AL88" s="44"/>
      <c r="AM88" s="31"/>
      <c r="AN88" s="44"/>
      <c r="AO88" s="31"/>
      <c r="AP88" s="44"/>
      <c r="AQ88" s="31"/>
      <c r="AR88" s="44"/>
      <c r="AS88" s="31"/>
      <c r="AT88" s="44"/>
      <c r="AU88" s="31"/>
    </row>
    <row r="89" spans="2:47" ht="18" customHeight="1">
      <c r="B89" s="23">
        <v>21</v>
      </c>
      <c r="C89" s="24" t="s">
        <v>476</v>
      </c>
      <c r="D89" s="191"/>
      <c r="E89" s="32"/>
      <c r="F89" s="44"/>
      <c r="G89" s="27"/>
      <c r="H89" s="44"/>
      <c r="I89" s="27"/>
      <c r="J89" s="44"/>
      <c r="K89" s="32"/>
      <c r="L89" s="191"/>
      <c r="M89" s="32"/>
      <c r="N89" s="44"/>
      <c r="O89" s="27"/>
      <c r="P89" s="44"/>
      <c r="Q89" s="27"/>
      <c r="R89" s="44"/>
      <c r="S89" s="27"/>
      <c r="T89" s="44"/>
      <c r="U89" s="27"/>
      <c r="V89" s="44"/>
      <c r="W89" s="27"/>
      <c r="X89" s="44"/>
      <c r="Y89" s="31"/>
      <c r="Z89" s="44"/>
      <c r="AA89" s="31"/>
      <c r="AB89" s="44"/>
      <c r="AC89" s="31"/>
      <c r="AD89" s="44"/>
      <c r="AE89" s="31">
        <v>3110</v>
      </c>
      <c r="AF89" s="44"/>
      <c r="AG89" s="31"/>
      <c r="AH89" s="44"/>
      <c r="AI89" s="31"/>
      <c r="AJ89" s="44"/>
      <c r="AK89" s="31"/>
      <c r="AL89" s="44"/>
      <c r="AM89" s="31"/>
      <c r="AN89" s="44"/>
      <c r="AO89" s="31"/>
      <c r="AP89" s="44"/>
      <c r="AQ89" s="31"/>
      <c r="AR89" s="44"/>
      <c r="AS89" s="31"/>
      <c r="AT89" s="44"/>
      <c r="AU89" s="31"/>
    </row>
    <row r="90" spans="2:47" ht="18" customHeight="1">
      <c r="B90" s="23">
        <v>22</v>
      </c>
      <c r="C90" s="24" t="s">
        <v>426</v>
      </c>
      <c r="D90" s="191"/>
      <c r="E90" s="32"/>
      <c r="F90" s="44"/>
      <c r="G90" s="27"/>
      <c r="H90" s="44"/>
      <c r="I90" s="27"/>
      <c r="J90" s="44"/>
      <c r="K90" s="32"/>
      <c r="L90" s="191"/>
      <c r="M90" s="32"/>
      <c r="N90" s="44"/>
      <c r="O90" s="27"/>
      <c r="P90" s="44">
        <v>-39</v>
      </c>
      <c r="Q90" s="27"/>
      <c r="R90" s="44">
        <v>-100</v>
      </c>
      <c r="S90" s="27">
        <v>-366</v>
      </c>
      <c r="T90" s="44">
        <v>-51</v>
      </c>
      <c r="U90" s="27">
        <v>-155</v>
      </c>
      <c r="V90" s="44">
        <v>-3</v>
      </c>
      <c r="W90" s="27">
        <v>-572</v>
      </c>
      <c r="X90" s="44">
        <v>-35</v>
      </c>
      <c r="Y90" s="31">
        <v>-459</v>
      </c>
      <c r="Z90" s="44">
        <v>-131</v>
      </c>
      <c r="AA90" s="31">
        <v>-209</v>
      </c>
      <c r="AB90" s="44"/>
      <c r="AC90" s="31" t="s">
        <v>427</v>
      </c>
      <c r="AD90" s="44"/>
      <c r="AE90" s="31">
        <v>-138</v>
      </c>
      <c r="AF90" s="44"/>
      <c r="AG90" s="31">
        <v>-969</v>
      </c>
      <c r="AH90" s="44"/>
      <c r="AI90" s="31">
        <v>-582</v>
      </c>
      <c r="AJ90" s="44"/>
      <c r="AK90" s="31">
        <v>-943</v>
      </c>
      <c r="AL90" s="44"/>
      <c r="AM90" s="31">
        <v>-267</v>
      </c>
      <c r="AN90" s="44">
        <v>-260</v>
      </c>
      <c r="AO90" s="31">
        <v>-260</v>
      </c>
      <c r="AP90" s="44">
        <v>-558</v>
      </c>
      <c r="AQ90" s="31">
        <v>-1475</v>
      </c>
      <c r="AR90" s="44">
        <v>-528</v>
      </c>
      <c r="AS90" s="31">
        <v>-1012</v>
      </c>
      <c r="AT90" s="324"/>
      <c r="AU90" s="31"/>
    </row>
    <row r="91" spans="2:47" ht="18" customHeight="1">
      <c r="B91" s="23">
        <v>23</v>
      </c>
      <c r="C91" s="24" t="s">
        <v>429</v>
      </c>
      <c r="D91" s="191">
        <v>-53</v>
      </c>
      <c r="E91" s="32">
        <v>-52</v>
      </c>
      <c r="F91" s="44">
        <v>-1</v>
      </c>
      <c r="G91" s="27">
        <v>-1</v>
      </c>
      <c r="H91" s="44"/>
      <c r="I91" s="27"/>
      <c r="J91" s="44" t="s">
        <v>88</v>
      </c>
      <c r="K91" s="32" t="s">
        <v>88</v>
      </c>
      <c r="L91" s="191">
        <v>-126</v>
      </c>
      <c r="M91" s="32">
        <v>-596</v>
      </c>
      <c r="N91" s="44">
        <v>-218</v>
      </c>
      <c r="O91" s="27">
        <v>-220</v>
      </c>
      <c r="P91" s="44"/>
      <c r="Q91" s="27"/>
      <c r="R91" s="44"/>
      <c r="S91" s="27"/>
      <c r="T91" s="44"/>
      <c r="U91" s="27"/>
      <c r="V91" s="44"/>
      <c r="W91" s="27"/>
      <c r="X91" s="44"/>
      <c r="Y91" s="31"/>
      <c r="Z91" s="44"/>
      <c r="AA91" s="31"/>
      <c r="AB91" s="44"/>
      <c r="AC91" s="31"/>
      <c r="AD91" s="44"/>
      <c r="AE91" s="31"/>
      <c r="AF91" s="44"/>
      <c r="AG91" s="31"/>
      <c r="AH91" s="44"/>
      <c r="AI91" s="31"/>
      <c r="AJ91" s="44"/>
      <c r="AK91" s="31"/>
      <c r="AL91" s="44"/>
      <c r="AM91" s="31"/>
      <c r="AN91" s="44"/>
      <c r="AO91" s="31"/>
      <c r="AP91" s="44"/>
      <c r="AQ91" s="31"/>
      <c r="AR91" s="44"/>
      <c r="AS91" s="31"/>
      <c r="AT91" s="44"/>
      <c r="AU91" s="31"/>
    </row>
    <row r="92" spans="2:47" ht="18" customHeight="1">
      <c r="B92" s="23">
        <v>24</v>
      </c>
      <c r="C92" s="24" t="s">
        <v>430</v>
      </c>
      <c r="D92" s="191">
        <v>-19</v>
      </c>
      <c r="E92" s="32">
        <v>-50</v>
      </c>
      <c r="F92" s="44">
        <v>-309</v>
      </c>
      <c r="G92" s="27">
        <v>-461</v>
      </c>
      <c r="H92" s="44">
        <v>-24</v>
      </c>
      <c r="I92" s="27">
        <v>-24</v>
      </c>
      <c r="J92" s="44">
        <v>-209</v>
      </c>
      <c r="K92" s="32">
        <v>-215</v>
      </c>
      <c r="L92" s="191">
        <v>-13</v>
      </c>
      <c r="M92" s="32">
        <v>-23</v>
      </c>
      <c r="N92" s="44">
        <v>-1</v>
      </c>
      <c r="O92" s="27">
        <v>-1036</v>
      </c>
      <c r="P92" s="44"/>
      <c r="Q92" s="27">
        <v>-252</v>
      </c>
      <c r="R92" s="44">
        <v>-352</v>
      </c>
      <c r="S92" s="27">
        <v>-357</v>
      </c>
      <c r="T92" s="44">
        <v>-243</v>
      </c>
      <c r="U92" s="27">
        <v>-243</v>
      </c>
      <c r="V92" s="44">
        <v>-52</v>
      </c>
      <c r="W92" s="27">
        <v>-354</v>
      </c>
      <c r="X92" s="44">
        <v>-941</v>
      </c>
      <c r="Y92" s="31">
        <v>-1891</v>
      </c>
      <c r="Z92" s="44">
        <v>-230</v>
      </c>
      <c r="AA92" s="31">
        <v>-930</v>
      </c>
      <c r="AB92" s="44">
        <v>-650</v>
      </c>
      <c r="AC92" s="31" t="s">
        <v>431</v>
      </c>
      <c r="AD92" s="44">
        <v>-2543</v>
      </c>
      <c r="AE92" s="31">
        <v>-7121</v>
      </c>
      <c r="AF92" s="44">
        <v>-2272</v>
      </c>
      <c r="AG92" s="31">
        <v>-4640</v>
      </c>
      <c r="AH92" s="44">
        <v>-3150</v>
      </c>
      <c r="AI92" s="31">
        <v>-4520</v>
      </c>
      <c r="AJ92" s="44">
        <v>-140</v>
      </c>
      <c r="AK92" s="31">
        <v>-179</v>
      </c>
      <c r="AL92" s="44"/>
      <c r="AM92" s="31">
        <v>-30</v>
      </c>
      <c r="AN92" s="44">
        <v>-38</v>
      </c>
      <c r="AO92" s="31">
        <v>-87</v>
      </c>
      <c r="AP92" s="44">
        <v>-0.1</v>
      </c>
      <c r="AQ92" s="31">
        <v>-0.01</v>
      </c>
      <c r="AR92" s="44">
        <v>-33</v>
      </c>
      <c r="AS92" s="31">
        <v>-483</v>
      </c>
      <c r="AT92" s="44">
        <v>-320</v>
      </c>
      <c r="AU92" s="31"/>
    </row>
    <row r="93" spans="2:47" ht="18" customHeight="1">
      <c r="B93" s="23">
        <v>25</v>
      </c>
      <c r="C93" s="24" t="s">
        <v>432</v>
      </c>
      <c r="D93" s="191">
        <v>7</v>
      </c>
      <c r="E93" s="32">
        <v>49</v>
      </c>
      <c r="F93" s="44">
        <v>9</v>
      </c>
      <c r="G93" s="27">
        <v>108</v>
      </c>
      <c r="H93" s="44">
        <v>69</v>
      </c>
      <c r="I93" s="27">
        <v>83</v>
      </c>
      <c r="J93" s="44">
        <v>19</v>
      </c>
      <c r="K93" s="32">
        <v>303</v>
      </c>
      <c r="L93" s="191">
        <v>30</v>
      </c>
      <c r="M93" s="32">
        <v>40</v>
      </c>
      <c r="N93" s="44">
        <v>4</v>
      </c>
      <c r="O93" s="27">
        <v>234</v>
      </c>
      <c r="P93" s="44"/>
      <c r="Q93" s="27">
        <v>255</v>
      </c>
      <c r="R93" s="44"/>
      <c r="S93" s="27">
        <v>1</v>
      </c>
      <c r="T93" s="44"/>
      <c r="U93" s="27">
        <v>113</v>
      </c>
      <c r="V93" s="44"/>
      <c r="W93" s="27">
        <v>263</v>
      </c>
      <c r="X93" s="44"/>
      <c r="Y93" s="31">
        <v>211</v>
      </c>
      <c r="Z93" s="44"/>
      <c r="AA93" s="31">
        <v>12</v>
      </c>
      <c r="AB93" s="44">
        <v>597</v>
      </c>
      <c r="AC93" s="31">
        <v>788</v>
      </c>
      <c r="AD93" s="44">
        <v>1436</v>
      </c>
      <c r="AE93" s="31">
        <v>2502</v>
      </c>
      <c r="AF93" s="44">
        <v>2016</v>
      </c>
      <c r="AG93" s="31">
        <v>2037</v>
      </c>
      <c r="AH93" s="44">
        <v>1815</v>
      </c>
      <c r="AI93" s="31">
        <v>2574</v>
      </c>
      <c r="AJ93" s="44">
        <v>24</v>
      </c>
      <c r="AK93" s="31">
        <v>68</v>
      </c>
      <c r="AL93" s="44">
        <v>24</v>
      </c>
      <c r="AM93" s="31">
        <v>54</v>
      </c>
      <c r="AN93" s="44">
        <v>20</v>
      </c>
      <c r="AO93" s="31">
        <v>38</v>
      </c>
      <c r="AP93" s="44">
        <v>25</v>
      </c>
      <c r="AQ93" s="31">
        <v>56</v>
      </c>
      <c r="AR93" s="44">
        <v>13</v>
      </c>
      <c r="AS93" s="31">
        <v>18</v>
      </c>
      <c r="AT93" s="44">
        <v>4</v>
      </c>
      <c r="AU93" s="31"/>
    </row>
    <row r="94" spans="2:47" ht="18" customHeight="1">
      <c r="B94" s="23">
        <v>26</v>
      </c>
      <c r="C94" s="24" t="s">
        <v>433</v>
      </c>
      <c r="D94" s="191"/>
      <c r="E94" s="32">
        <v>-351</v>
      </c>
      <c r="F94" s="44"/>
      <c r="G94" s="27">
        <v>-278</v>
      </c>
      <c r="H94" s="44"/>
      <c r="I94" s="27">
        <v>-466</v>
      </c>
      <c r="J94" s="44">
        <v>-14</v>
      </c>
      <c r="K94" s="32">
        <v>-304</v>
      </c>
      <c r="L94" s="191">
        <v>-261</v>
      </c>
      <c r="M94" s="32">
        <v>-363</v>
      </c>
      <c r="N94" s="44">
        <v>-15</v>
      </c>
      <c r="O94" s="27">
        <v>-296</v>
      </c>
      <c r="P94" s="44"/>
      <c r="Q94" s="27">
        <v>-15</v>
      </c>
      <c r="R94" s="44"/>
      <c r="S94" s="27">
        <v>-91</v>
      </c>
      <c r="T94" s="44"/>
      <c r="U94" s="27">
        <v>-132</v>
      </c>
      <c r="V94" s="44"/>
      <c r="W94" s="27">
        <v>-572</v>
      </c>
      <c r="X94" s="44"/>
      <c r="Y94" s="31">
        <v>-395</v>
      </c>
      <c r="Z94" s="44"/>
      <c r="AA94" s="31">
        <v>-122</v>
      </c>
      <c r="AB94" s="44"/>
      <c r="AC94" s="31" t="s">
        <v>434</v>
      </c>
      <c r="AD94" s="44"/>
      <c r="AE94" s="31">
        <v>-48</v>
      </c>
      <c r="AF94" s="44"/>
      <c r="AG94" s="31">
        <v>-41</v>
      </c>
      <c r="AH94" s="44"/>
      <c r="AI94" s="31">
        <v>-90</v>
      </c>
      <c r="AJ94" s="44"/>
      <c r="AK94" s="31">
        <v>-31</v>
      </c>
      <c r="AL94" s="44"/>
      <c r="AM94" s="31">
        <v>-66</v>
      </c>
      <c r="AN94" s="44"/>
      <c r="AO94" s="31">
        <v>-80</v>
      </c>
      <c r="AP94" s="44"/>
      <c r="AQ94" s="31">
        <v>-0.01</v>
      </c>
      <c r="AR94" s="44"/>
      <c r="AS94" s="31">
        <v>-25</v>
      </c>
      <c r="AT94" s="44"/>
      <c r="AU94" s="31"/>
    </row>
    <row r="95" spans="2:47" ht="18" customHeight="1">
      <c r="B95" s="23">
        <v>27</v>
      </c>
      <c r="C95" s="24" t="s">
        <v>435</v>
      </c>
      <c r="D95" s="191"/>
      <c r="E95" s="32">
        <v>16</v>
      </c>
      <c r="F95" s="44"/>
      <c r="G95" s="27">
        <v>74</v>
      </c>
      <c r="H95" s="44"/>
      <c r="I95" s="27">
        <v>103</v>
      </c>
      <c r="J95" s="44">
        <v>241</v>
      </c>
      <c r="K95" s="32">
        <v>259</v>
      </c>
      <c r="L95" s="191">
        <v>34</v>
      </c>
      <c r="M95" s="32">
        <v>136</v>
      </c>
      <c r="N95" s="44">
        <v>76</v>
      </c>
      <c r="O95" s="27">
        <v>124</v>
      </c>
      <c r="P95" s="44"/>
      <c r="Q95" s="27">
        <v>57</v>
      </c>
      <c r="R95" s="44"/>
      <c r="S95" s="27">
        <v>134</v>
      </c>
      <c r="T95" s="44"/>
      <c r="U95" s="27">
        <v>16</v>
      </c>
      <c r="V95" s="44"/>
      <c r="W95" s="27">
        <v>129</v>
      </c>
      <c r="X95" s="44"/>
      <c r="Y95" s="31">
        <v>129</v>
      </c>
      <c r="Z95" s="44"/>
      <c r="AA95" s="31">
        <v>195</v>
      </c>
      <c r="AB95" s="44"/>
      <c r="AC95" s="31">
        <v>126</v>
      </c>
      <c r="AD95" s="44"/>
      <c r="AE95" s="31">
        <v>104</v>
      </c>
      <c r="AF95" s="44"/>
      <c r="AG95" s="31">
        <v>355</v>
      </c>
      <c r="AH95" s="44"/>
      <c r="AI95" s="31">
        <v>307</v>
      </c>
      <c r="AJ95" s="44"/>
      <c r="AK95" s="31">
        <v>452</v>
      </c>
      <c r="AL95" s="44"/>
      <c r="AM95" s="31">
        <v>43</v>
      </c>
      <c r="AN95" s="44"/>
      <c r="AO95" s="31">
        <v>23</v>
      </c>
      <c r="AP95" s="44"/>
      <c r="AQ95" s="31">
        <v>109</v>
      </c>
      <c r="AR95" s="44"/>
      <c r="AS95" s="31">
        <v>14</v>
      </c>
      <c r="AT95" s="44"/>
      <c r="AU95" s="31"/>
    </row>
    <row r="96" spans="2:47" ht="18" customHeight="1">
      <c r="B96" s="23">
        <v>28</v>
      </c>
      <c r="C96" s="24" t="s">
        <v>436</v>
      </c>
      <c r="D96" s="191">
        <v>-475</v>
      </c>
      <c r="E96" s="32">
        <v>-496</v>
      </c>
      <c r="F96" s="44">
        <v>-9</v>
      </c>
      <c r="G96" s="27">
        <v>-65</v>
      </c>
      <c r="H96" s="44">
        <v>-21</v>
      </c>
      <c r="I96" s="27">
        <v>-33</v>
      </c>
      <c r="J96" s="44">
        <v>-43</v>
      </c>
      <c r="K96" s="32">
        <v>-48</v>
      </c>
      <c r="L96" s="191">
        <v>-8</v>
      </c>
      <c r="M96" s="32">
        <v>-8</v>
      </c>
      <c r="N96" s="44">
        <v>-4</v>
      </c>
      <c r="O96" s="27">
        <v>-57</v>
      </c>
      <c r="P96" s="44"/>
      <c r="Q96" s="27">
        <v>-54</v>
      </c>
      <c r="R96" s="44"/>
      <c r="S96" s="27"/>
      <c r="T96" s="44"/>
      <c r="U96" s="27"/>
      <c r="V96" s="44"/>
      <c r="W96" s="27"/>
      <c r="X96" s="44"/>
      <c r="Y96" s="31"/>
      <c r="Z96" s="44"/>
      <c r="AA96" s="31"/>
      <c r="AB96" s="44"/>
      <c r="AC96" s="31"/>
      <c r="AD96" s="44"/>
      <c r="AE96" s="31"/>
      <c r="AF96" s="44"/>
      <c r="AG96" s="31"/>
      <c r="AH96" s="44"/>
      <c r="AI96" s="31"/>
      <c r="AJ96" s="44"/>
      <c r="AK96" s="31"/>
      <c r="AL96" s="44"/>
      <c r="AM96" s="31"/>
      <c r="AN96" s="44"/>
      <c r="AO96" s="31"/>
      <c r="AP96" s="44"/>
      <c r="AQ96" s="31"/>
      <c r="AR96" s="44"/>
      <c r="AS96" s="31"/>
      <c r="AT96" s="44"/>
      <c r="AU96" s="31"/>
    </row>
    <row r="97" spans="2:47" ht="18" customHeight="1">
      <c r="B97" s="23">
        <v>29</v>
      </c>
      <c r="C97" s="24" t="s">
        <v>437</v>
      </c>
      <c r="D97" s="191"/>
      <c r="E97" s="32"/>
      <c r="F97" s="44"/>
      <c r="G97" s="27">
        <v>422</v>
      </c>
      <c r="H97" s="44"/>
      <c r="I97" s="27"/>
      <c r="J97" s="44" t="s">
        <v>88</v>
      </c>
      <c r="K97" s="32">
        <v>178</v>
      </c>
      <c r="L97" s="191" t="s">
        <v>88</v>
      </c>
      <c r="M97" s="32" t="s">
        <v>88</v>
      </c>
      <c r="N97" s="44" t="s">
        <v>88</v>
      </c>
      <c r="O97" s="27"/>
      <c r="P97" s="44"/>
      <c r="Q97" s="27"/>
      <c r="R97" s="44"/>
      <c r="S97" s="27"/>
      <c r="T97" s="44"/>
      <c r="U97" s="27"/>
      <c r="V97" s="44"/>
      <c r="W97" s="27"/>
      <c r="X97" s="44"/>
      <c r="Y97" s="31"/>
      <c r="Z97" s="44"/>
      <c r="AA97" s="31"/>
      <c r="AB97" s="44"/>
      <c r="AC97" s="31"/>
      <c r="AD97" s="44"/>
      <c r="AE97" s="31"/>
      <c r="AF97" s="44"/>
      <c r="AG97" s="31"/>
      <c r="AH97" s="44"/>
      <c r="AI97" s="31"/>
      <c r="AJ97" s="44"/>
      <c r="AK97" s="31"/>
      <c r="AL97" s="44"/>
      <c r="AM97" s="31"/>
      <c r="AN97" s="44"/>
      <c r="AO97" s="31"/>
      <c r="AP97" s="44"/>
      <c r="AQ97" s="31"/>
      <c r="AR97" s="44"/>
      <c r="AS97" s="31"/>
      <c r="AT97" s="44"/>
      <c r="AU97" s="31"/>
    </row>
    <row r="98" spans="2:47" ht="18" customHeight="1">
      <c r="B98" s="23">
        <v>30</v>
      </c>
      <c r="C98" s="24" t="s">
        <v>438</v>
      </c>
      <c r="D98" s="191">
        <v>-22</v>
      </c>
      <c r="E98" s="32">
        <v>-22</v>
      </c>
      <c r="F98" s="193">
        <v>-0.1</v>
      </c>
      <c r="G98" s="27">
        <v>-1</v>
      </c>
      <c r="H98" s="193">
        <v>-0.1</v>
      </c>
      <c r="I98" s="27">
        <v>-1</v>
      </c>
      <c r="J98" s="193">
        <v>-0.1</v>
      </c>
      <c r="K98" s="32">
        <v>-1</v>
      </c>
      <c r="L98" s="191">
        <v>0</v>
      </c>
      <c r="M98" s="32">
        <v>-1</v>
      </c>
      <c r="N98" s="44">
        <v>0</v>
      </c>
      <c r="O98" s="27"/>
      <c r="P98" s="44"/>
      <c r="Q98" s="27"/>
      <c r="R98" s="44"/>
      <c r="S98" s="27"/>
      <c r="T98" s="44"/>
      <c r="U98" s="27"/>
      <c r="V98" s="44"/>
      <c r="W98" s="27"/>
      <c r="X98" s="44"/>
      <c r="Y98" s="31"/>
      <c r="Z98" s="44"/>
      <c r="AA98" s="31"/>
      <c r="AB98" s="44"/>
      <c r="AC98" s="31"/>
      <c r="AD98" s="44"/>
      <c r="AE98" s="31"/>
      <c r="AF98" s="44"/>
      <c r="AG98" s="31"/>
      <c r="AH98" s="44"/>
      <c r="AI98" s="31"/>
      <c r="AJ98" s="44"/>
      <c r="AK98" s="31"/>
      <c r="AL98" s="44"/>
      <c r="AM98" s="31"/>
      <c r="AN98" s="44"/>
      <c r="AO98" s="31"/>
      <c r="AP98" s="44"/>
      <c r="AQ98" s="31"/>
      <c r="AR98" s="44"/>
      <c r="AS98" s="31"/>
      <c r="AT98" s="44"/>
      <c r="AU98" s="31"/>
    </row>
    <row r="99" spans="2:47" ht="18" customHeight="1">
      <c r="B99" s="23">
        <v>31</v>
      </c>
      <c r="C99" s="24" t="s">
        <v>395</v>
      </c>
      <c r="D99" s="191">
        <v>-92</v>
      </c>
      <c r="E99" s="197">
        <v>-0.1</v>
      </c>
      <c r="F99" s="44">
        <v>-2</v>
      </c>
      <c r="G99" s="27">
        <v>-30</v>
      </c>
      <c r="H99" s="44">
        <v>-46</v>
      </c>
      <c r="I99" s="27">
        <v>-23</v>
      </c>
      <c r="J99" s="44">
        <v>0</v>
      </c>
      <c r="K99" s="32">
        <v>11</v>
      </c>
      <c r="L99" s="191">
        <v>-299</v>
      </c>
      <c r="M99" s="32">
        <v>-311</v>
      </c>
      <c r="N99" s="44">
        <v>0</v>
      </c>
      <c r="O99" s="27">
        <v>21</v>
      </c>
      <c r="P99" s="44">
        <v>-43</v>
      </c>
      <c r="Q99" s="27">
        <v>-70</v>
      </c>
      <c r="R99" s="44">
        <v>26</v>
      </c>
      <c r="S99" s="27">
        <v>-23</v>
      </c>
      <c r="T99" s="44">
        <v>84</v>
      </c>
      <c r="U99" s="27">
        <v>208</v>
      </c>
      <c r="V99" s="44">
        <v>-128</v>
      </c>
      <c r="W99" s="27">
        <v>287</v>
      </c>
      <c r="X99" s="44">
        <v>-265</v>
      </c>
      <c r="Y99" s="31">
        <v>-31</v>
      </c>
      <c r="Z99" s="44">
        <v>435</v>
      </c>
      <c r="AA99" s="31">
        <v>-88</v>
      </c>
      <c r="AB99" s="44">
        <v>-80</v>
      </c>
      <c r="AC99" s="31" t="s">
        <v>439</v>
      </c>
      <c r="AD99" s="44">
        <v>167</v>
      </c>
      <c r="AE99" s="31">
        <v>-312</v>
      </c>
      <c r="AF99" s="44">
        <v>-707</v>
      </c>
      <c r="AG99" s="31">
        <v>-375</v>
      </c>
      <c r="AH99" s="44">
        <v>-274</v>
      </c>
      <c r="AI99" s="31">
        <v>-423</v>
      </c>
      <c r="AJ99" s="44">
        <v>-465</v>
      </c>
      <c r="AK99" s="31">
        <v>-126</v>
      </c>
      <c r="AL99" s="44">
        <v>-446</v>
      </c>
      <c r="AM99" s="31">
        <v>-187</v>
      </c>
      <c r="AN99" s="44">
        <v>-96</v>
      </c>
      <c r="AO99" s="31">
        <v>-64</v>
      </c>
      <c r="AP99" s="44">
        <v>-131</v>
      </c>
      <c r="AQ99" s="31">
        <v>-113</v>
      </c>
      <c r="AR99" s="44">
        <v>-7</v>
      </c>
      <c r="AS99" s="31">
        <v>-42</v>
      </c>
      <c r="AT99" s="44">
        <v>66</v>
      </c>
      <c r="AU99" s="31"/>
    </row>
    <row r="100" spans="2:47" ht="18" customHeight="1">
      <c r="B100" s="23"/>
      <c r="C100" s="24"/>
      <c r="D100" s="198"/>
      <c r="E100" s="199"/>
      <c r="F100" s="199"/>
      <c r="G100" s="200"/>
      <c r="H100" s="199"/>
      <c r="I100" s="200"/>
      <c r="J100" s="199" t="s">
        <v>88</v>
      </c>
      <c r="K100" s="199" t="s">
        <v>88</v>
      </c>
      <c r="L100" s="198" t="s">
        <v>88</v>
      </c>
      <c r="M100" s="199" t="s">
        <v>88</v>
      </c>
      <c r="N100" s="199" t="s">
        <v>88</v>
      </c>
      <c r="O100" s="200"/>
      <c r="P100" s="199"/>
      <c r="Q100" s="200"/>
      <c r="R100" s="199"/>
      <c r="S100" s="200"/>
      <c r="T100" s="199"/>
      <c r="U100" s="200"/>
      <c r="V100" s="199"/>
      <c r="W100" s="200"/>
      <c r="X100" s="199"/>
      <c r="Y100" s="200"/>
      <c r="Z100" s="199"/>
      <c r="AA100" s="200"/>
      <c r="AB100" s="199"/>
      <c r="AC100" s="200"/>
      <c r="AD100" s="199"/>
      <c r="AE100" s="200"/>
      <c r="AF100" s="199"/>
      <c r="AG100" s="200"/>
      <c r="AH100" s="199"/>
      <c r="AI100" s="200"/>
      <c r="AJ100" s="199"/>
      <c r="AK100" s="200"/>
      <c r="AL100" s="199"/>
      <c r="AM100" s="200"/>
      <c r="AN100" s="199"/>
      <c r="AO100" s="200"/>
      <c r="AP100" s="199"/>
      <c r="AQ100" s="200"/>
      <c r="AR100" s="199"/>
      <c r="AS100" s="200"/>
      <c r="AT100" s="199"/>
      <c r="AU100" s="200"/>
    </row>
    <row r="101" spans="2:47" ht="18" customHeight="1">
      <c r="B101" s="23" t="s">
        <v>440</v>
      </c>
      <c r="C101" s="24" t="s">
        <v>441</v>
      </c>
      <c r="D101" s="191"/>
      <c r="E101" s="32"/>
      <c r="F101" s="44"/>
      <c r="G101" s="27"/>
      <c r="H101" s="44"/>
      <c r="I101" s="27"/>
      <c r="J101" s="44" t="s">
        <v>88</v>
      </c>
      <c r="K101" s="32" t="s">
        <v>88</v>
      </c>
      <c r="L101" s="191" t="s">
        <v>88</v>
      </c>
      <c r="M101" s="32" t="s">
        <v>88</v>
      </c>
      <c r="N101" s="44" t="s">
        <v>88</v>
      </c>
      <c r="O101" s="27"/>
      <c r="P101" s="44"/>
      <c r="Q101" s="27"/>
      <c r="R101" s="44"/>
      <c r="S101" s="27"/>
      <c r="T101" s="44"/>
      <c r="U101" s="27"/>
      <c r="V101" s="44"/>
      <c r="W101" s="27"/>
      <c r="X101" s="44"/>
      <c r="Y101" s="27"/>
      <c r="Z101" s="201"/>
      <c r="AA101" s="31"/>
      <c r="AB101" s="44"/>
      <c r="AC101" s="27"/>
      <c r="AD101" s="44"/>
      <c r="AE101" s="31"/>
      <c r="AF101" s="44"/>
      <c r="AG101" s="31"/>
      <c r="AH101" s="44"/>
      <c r="AI101" s="31"/>
      <c r="AJ101" s="44"/>
      <c r="AK101" s="31"/>
      <c r="AL101" s="44"/>
      <c r="AM101" s="31"/>
      <c r="AN101" s="44"/>
      <c r="AO101" s="31"/>
      <c r="AP101" s="44"/>
      <c r="AQ101" s="31"/>
      <c r="AR101" s="44"/>
      <c r="AS101" s="31"/>
      <c r="AT101" s="44"/>
      <c r="AU101" s="31"/>
    </row>
    <row r="102" spans="2:47" ht="18" customHeight="1">
      <c r="B102" s="23"/>
      <c r="C102" s="24" t="s">
        <v>441</v>
      </c>
      <c r="D102" s="191">
        <v>-1471</v>
      </c>
      <c r="E102" s="32">
        <v>-2454</v>
      </c>
      <c r="F102" s="44">
        <v>-323</v>
      </c>
      <c r="G102" s="27">
        <v>2029</v>
      </c>
      <c r="H102" s="44">
        <v>10256</v>
      </c>
      <c r="I102" s="27">
        <v>10177</v>
      </c>
      <c r="J102" s="44">
        <v>-1017</v>
      </c>
      <c r="K102" s="32">
        <v>-1540</v>
      </c>
      <c r="L102" s="191">
        <v>1992</v>
      </c>
      <c r="M102" s="32">
        <v>1488</v>
      </c>
      <c r="N102" s="44">
        <v>111</v>
      </c>
      <c r="O102" s="27">
        <v>-1384</v>
      </c>
      <c r="P102" s="44">
        <v>5312</v>
      </c>
      <c r="Q102" s="27">
        <v>602</v>
      </c>
      <c r="R102" s="44">
        <v>-1199</v>
      </c>
      <c r="S102" s="27">
        <v>-2687</v>
      </c>
      <c r="T102" s="44">
        <v>-2580</v>
      </c>
      <c r="U102" s="27">
        <v>-3915</v>
      </c>
      <c r="V102" s="44">
        <v>-1241</v>
      </c>
      <c r="W102" s="27">
        <v>-2565</v>
      </c>
      <c r="X102" s="44">
        <v>-1111</v>
      </c>
      <c r="Y102" s="27">
        <v>-2277</v>
      </c>
      <c r="Z102" s="201">
        <v>-1387</v>
      </c>
      <c r="AA102" s="31">
        <v>-2018</v>
      </c>
      <c r="AB102" s="44">
        <v>-1200</v>
      </c>
      <c r="AC102" s="27">
        <v>1624</v>
      </c>
      <c r="AD102" s="44">
        <v>1415</v>
      </c>
      <c r="AE102" s="31">
        <v>5214</v>
      </c>
      <c r="AF102" s="44">
        <v>1522</v>
      </c>
      <c r="AG102" s="31">
        <v>2136</v>
      </c>
      <c r="AH102" s="44">
        <v>-419</v>
      </c>
      <c r="AI102" s="31">
        <v>-2021</v>
      </c>
      <c r="AJ102" s="44">
        <v>-531</v>
      </c>
      <c r="AK102" s="31">
        <v>-962</v>
      </c>
      <c r="AL102" s="44">
        <v>-4935</v>
      </c>
      <c r="AM102" s="31">
        <v>-2537</v>
      </c>
      <c r="AN102" s="44">
        <v>-3055</v>
      </c>
      <c r="AO102" s="31">
        <v>-2835</v>
      </c>
      <c r="AP102" s="44">
        <v>-2214</v>
      </c>
      <c r="AQ102" s="31">
        <v>1385</v>
      </c>
      <c r="AR102" s="44">
        <v>-4291</v>
      </c>
      <c r="AS102" s="31">
        <v>-725</v>
      </c>
      <c r="AT102" s="44">
        <v>-1443</v>
      </c>
      <c r="AU102" s="31"/>
    </row>
    <row r="103" spans="2:47" ht="18" customHeight="1">
      <c r="B103" s="23">
        <v>1</v>
      </c>
      <c r="C103" s="24" t="s">
        <v>456</v>
      </c>
      <c r="D103" s="191"/>
      <c r="E103" s="32"/>
      <c r="F103" s="44"/>
      <c r="G103" s="27"/>
      <c r="H103" s="44"/>
      <c r="I103" s="27"/>
      <c r="J103" s="44"/>
      <c r="K103" s="32"/>
      <c r="L103" s="191"/>
      <c r="M103" s="32"/>
      <c r="N103" s="44"/>
      <c r="O103" s="27"/>
      <c r="P103" s="44"/>
      <c r="Q103" s="27"/>
      <c r="R103" s="44"/>
      <c r="S103" s="27"/>
      <c r="T103" s="44"/>
      <c r="U103" s="27"/>
      <c r="V103" s="44"/>
      <c r="W103" s="27"/>
      <c r="X103" s="44"/>
      <c r="Y103" s="27"/>
      <c r="Z103" s="201"/>
      <c r="AA103" s="31"/>
      <c r="AB103" s="44"/>
      <c r="AC103" s="27"/>
      <c r="AD103" s="44">
        <v>-24</v>
      </c>
      <c r="AE103" s="31">
        <v>-24</v>
      </c>
      <c r="AF103" s="44"/>
      <c r="AG103" s="31"/>
      <c r="AH103" s="44">
        <v>-955</v>
      </c>
      <c r="AI103" s="31">
        <v>-955</v>
      </c>
      <c r="AJ103" s="44"/>
      <c r="AK103" s="31"/>
      <c r="AL103" s="44"/>
      <c r="AM103" s="31"/>
      <c r="AN103" s="44"/>
      <c r="AO103" s="31"/>
      <c r="AP103" s="44"/>
      <c r="AQ103" s="31"/>
      <c r="AR103" s="44">
        <v>-306</v>
      </c>
      <c r="AS103" s="31">
        <v>-486</v>
      </c>
      <c r="AT103" s="44"/>
      <c r="AU103" s="31"/>
    </row>
    <row r="104" spans="2:47" ht="18" customHeight="1">
      <c r="B104" s="23">
        <v>2</v>
      </c>
      <c r="C104" s="24" t="s">
        <v>442</v>
      </c>
      <c r="D104" s="191">
        <v>-1130</v>
      </c>
      <c r="E104" s="32">
        <v>-3070</v>
      </c>
      <c r="F104" s="44"/>
      <c r="G104" s="27">
        <v>3000</v>
      </c>
      <c r="H104" s="44">
        <v>-2770</v>
      </c>
      <c r="I104" s="27">
        <v>-2570</v>
      </c>
      <c r="J104" s="44">
        <v>-220</v>
      </c>
      <c r="K104" s="32">
        <v>79</v>
      </c>
      <c r="L104" s="191">
        <v>881</v>
      </c>
      <c r="M104" s="32">
        <v>1477</v>
      </c>
      <c r="N104" s="44">
        <v>1457</v>
      </c>
      <c r="O104" s="27">
        <v>1167</v>
      </c>
      <c r="P104" s="44">
        <v>2523</v>
      </c>
      <c r="Q104" s="27">
        <v>-2898</v>
      </c>
      <c r="R104" s="44"/>
      <c r="S104" s="27"/>
      <c r="T104" s="44">
        <v>-1209</v>
      </c>
      <c r="U104" s="27">
        <v>-1209</v>
      </c>
      <c r="V104" s="44"/>
      <c r="W104" s="27">
        <v>-152</v>
      </c>
      <c r="X104" s="44">
        <v>103</v>
      </c>
      <c r="Y104" s="27">
        <v>70</v>
      </c>
      <c r="Z104" s="201">
        <v>-130</v>
      </c>
      <c r="AA104" s="31">
        <v>113</v>
      </c>
      <c r="AB104" s="44">
        <v>-310</v>
      </c>
      <c r="AC104" s="27">
        <v>3380</v>
      </c>
      <c r="AD104" s="44">
        <v>2740</v>
      </c>
      <c r="AE104" s="31">
        <v>7400</v>
      </c>
      <c r="AF104" s="44">
        <v>-1873</v>
      </c>
      <c r="AG104" s="31">
        <v>-11133</v>
      </c>
      <c r="AH104" s="44">
        <v>2729</v>
      </c>
      <c r="AI104" s="31">
        <v>3869</v>
      </c>
      <c r="AJ104" s="44">
        <v>938</v>
      </c>
      <c r="AK104" s="31">
        <v>1809</v>
      </c>
      <c r="AL104" s="44">
        <v>-1496</v>
      </c>
      <c r="AM104" s="31">
        <v>-5760</v>
      </c>
      <c r="AN104" s="44">
        <v>308</v>
      </c>
      <c r="AO104" s="31">
        <v>53</v>
      </c>
      <c r="AP104" s="44">
        <v>-40</v>
      </c>
      <c r="AQ104" s="31">
        <v>946</v>
      </c>
      <c r="AR104" s="44">
        <v>-818</v>
      </c>
      <c r="AS104" s="31">
        <v>5349</v>
      </c>
      <c r="AT104" s="44">
        <v>-549</v>
      </c>
      <c r="AU104" s="31"/>
    </row>
    <row r="105" spans="2:47" ht="18" customHeight="1">
      <c r="B105" s="23">
        <v>3</v>
      </c>
      <c r="C105" s="24" t="s">
        <v>443</v>
      </c>
      <c r="D105" s="191"/>
      <c r="E105" s="32">
        <v>240</v>
      </c>
      <c r="F105" s="44"/>
      <c r="G105" s="27"/>
      <c r="H105" s="44">
        <v>520</v>
      </c>
      <c r="I105" s="27">
        <v>520</v>
      </c>
      <c r="J105" s="44" t="s">
        <v>88</v>
      </c>
      <c r="K105" s="32" t="s">
        <v>88</v>
      </c>
      <c r="L105" s="191">
        <v>2000</v>
      </c>
      <c r="M105" s="32">
        <v>2000</v>
      </c>
      <c r="N105" s="44" t="s">
        <v>88</v>
      </c>
      <c r="O105" s="27"/>
      <c r="P105" s="44">
        <v>1200</v>
      </c>
      <c r="Q105" s="27">
        <v>6200</v>
      </c>
      <c r="R105" s="44"/>
      <c r="S105" s="27"/>
      <c r="T105" s="44"/>
      <c r="U105" s="27"/>
      <c r="V105" s="44"/>
      <c r="W105" s="27"/>
      <c r="X105" s="44"/>
      <c r="Y105" s="27"/>
      <c r="Z105" s="201"/>
      <c r="AA105" s="31"/>
      <c r="AB105" s="44"/>
      <c r="AC105" s="27"/>
      <c r="AD105" s="44"/>
      <c r="AE105" s="31"/>
      <c r="AF105" s="44">
        <v>4500</v>
      </c>
      <c r="AG105" s="31">
        <v>15500</v>
      </c>
      <c r="AH105" s="44"/>
      <c r="AI105" s="31"/>
      <c r="AJ105" s="44"/>
      <c r="AK105" s="31"/>
      <c r="AL105" s="44">
        <v>250</v>
      </c>
      <c r="AM105" s="31">
        <v>8250</v>
      </c>
      <c r="AN105" s="44"/>
      <c r="AO105" s="31">
        <v>2990</v>
      </c>
      <c r="AP105" s="44">
        <v>200</v>
      </c>
      <c r="AQ105" s="31">
        <v>4858</v>
      </c>
      <c r="AR105" s="44"/>
      <c r="AS105" s="31"/>
      <c r="AT105" s="44">
        <v>2950</v>
      </c>
      <c r="AU105" s="31"/>
    </row>
    <row r="106" spans="2:47" ht="18" customHeight="1">
      <c r="B106" s="23">
        <v>4</v>
      </c>
      <c r="C106" s="24" t="s">
        <v>444</v>
      </c>
      <c r="D106" s="191">
        <v>-101</v>
      </c>
      <c r="E106" s="32">
        <v>-1061</v>
      </c>
      <c r="F106" s="44"/>
      <c r="G106" s="27"/>
      <c r="H106" s="44"/>
      <c r="I106" s="27">
        <v>-27</v>
      </c>
      <c r="J106" s="44">
        <v>-201</v>
      </c>
      <c r="K106" s="32">
        <v>-343</v>
      </c>
      <c r="L106" s="191">
        <v>-143</v>
      </c>
      <c r="M106" s="32">
        <v>-418</v>
      </c>
      <c r="N106" s="44">
        <v>-467</v>
      </c>
      <c r="O106" s="27">
        <v>-987</v>
      </c>
      <c r="P106" s="44">
        <v>-404</v>
      </c>
      <c r="Q106" s="27">
        <v>-2287</v>
      </c>
      <c r="R106" s="44">
        <v>-61</v>
      </c>
      <c r="S106" s="27">
        <v>-61</v>
      </c>
      <c r="T106" s="44">
        <v>-30</v>
      </c>
      <c r="U106" s="27">
        <v>-63</v>
      </c>
      <c r="V106" s="44">
        <v>-37</v>
      </c>
      <c r="W106" s="27">
        <v>-61</v>
      </c>
      <c r="X106" s="44">
        <v>-70</v>
      </c>
      <c r="Y106" s="27">
        <v>-162</v>
      </c>
      <c r="Z106" s="201">
        <v>-71</v>
      </c>
      <c r="AA106" s="31">
        <v>-122</v>
      </c>
      <c r="AB106" s="44">
        <v>-31</v>
      </c>
      <c r="AC106" s="27" t="s">
        <v>445</v>
      </c>
      <c r="AD106" s="44">
        <v>-26</v>
      </c>
      <c r="AE106" s="31">
        <v>-42</v>
      </c>
      <c r="AF106" s="44">
        <v>-15</v>
      </c>
      <c r="AG106" s="31">
        <v>-300</v>
      </c>
      <c r="AH106" s="44">
        <v>-1300</v>
      </c>
      <c r="AI106" s="31">
        <v>-3200</v>
      </c>
      <c r="AJ106" s="44">
        <v>-1290</v>
      </c>
      <c r="AK106" s="31">
        <v>-2580</v>
      </c>
      <c r="AL106" s="44">
        <v>-3324</v>
      </c>
      <c r="AM106" s="31">
        <v>-4656</v>
      </c>
      <c r="AN106" s="44">
        <v>-2664</v>
      </c>
      <c r="AO106" s="31">
        <v>-5329</v>
      </c>
      <c r="AP106" s="44">
        <v>-2041</v>
      </c>
      <c r="AQ106" s="31">
        <v>-4063</v>
      </c>
      <c r="AR106" s="44">
        <v>-2508</v>
      </c>
      <c r="AS106" s="31">
        <v>-5051</v>
      </c>
      <c r="AT106" s="44">
        <v>-1877</v>
      </c>
      <c r="AU106" s="31"/>
    </row>
    <row r="107" spans="2:47" ht="18" customHeight="1">
      <c r="B107" s="23">
        <v>5</v>
      </c>
      <c r="C107" s="24" t="s">
        <v>446</v>
      </c>
      <c r="D107" s="191"/>
      <c r="E107" s="32"/>
      <c r="F107" s="44"/>
      <c r="G107" s="27"/>
      <c r="H107" s="44"/>
      <c r="I107" s="27">
        <v>489</v>
      </c>
      <c r="J107" s="44">
        <v>97</v>
      </c>
      <c r="K107" s="32">
        <v>97</v>
      </c>
      <c r="L107" s="191" t="s">
        <v>88</v>
      </c>
      <c r="M107" s="32" t="s">
        <v>88</v>
      </c>
      <c r="N107" s="44" t="s">
        <v>88</v>
      </c>
      <c r="O107" s="27"/>
      <c r="P107" s="44">
        <v>2948</v>
      </c>
      <c r="Q107" s="27">
        <v>2948</v>
      </c>
      <c r="R107" s="44"/>
      <c r="S107" s="27"/>
      <c r="T107" s="44"/>
      <c r="U107" s="27"/>
      <c r="V107" s="44"/>
      <c r="W107" s="27"/>
      <c r="X107" s="44"/>
      <c r="Y107" s="27"/>
      <c r="Z107" s="201"/>
      <c r="AA107" s="31"/>
      <c r="AB107" s="44"/>
      <c r="AC107" s="27"/>
      <c r="AD107" s="44"/>
      <c r="AE107" s="31"/>
      <c r="AF107" s="44"/>
      <c r="AG107" s="31"/>
      <c r="AH107" s="44"/>
      <c r="AI107" s="31"/>
      <c r="AJ107" s="44"/>
      <c r="AK107" s="31"/>
      <c r="AL107" s="44"/>
      <c r="AM107" s="31"/>
      <c r="AN107" s="44"/>
      <c r="AO107" s="31"/>
      <c r="AP107" s="44"/>
      <c r="AQ107" s="31"/>
      <c r="AR107" s="44"/>
      <c r="AS107" s="31"/>
      <c r="AT107" s="44"/>
      <c r="AU107" s="31"/>
    </row>
    <row r="108" spans="2:47" ht="18" customHeight="1">
      <c r="B108" s="23">
        <v>6</v>
      </c>
      <c r="C108" s="24" t="s">
        <v>447</v>
      </c>
      <c r="D108" s="191"/>
      <c r="E108" s="32"/>
      <c r="F108" s="44"/>
      <c r="G108" s="27"/>
      <c r="H108" s="44"/>
      <c r="I108" s="27"/>
      <c r="J108" s="44" t="s">
        <v>88</v>
      </c>
      <c r="K108" s="32" t="s">
        <v>88</v>
      </c>
      <c r="L108" s="191">
        <v>-50</v>
      </c>
      <c r="M108" s="32">
        <v>-110</v>
      </c>
      <c r="N108" s="44">
        <v>-60</v>
      </c>
      <c r="O108" s="27">
        <v>-120</v>
      </c>
      <c r="P108" s="44">
        <v>-60</v>
      </c>
      <c r="Q108" s="27">
        <v>-420</v>
      </c>
      <c r="R108" s="44">
        <v>-360</v>
      </c>
      <c r="S108" s="27">
        <v>-720</v>
      </c>
      <c r="T108" s="44">
        <v>-457</v>
      </c>
      <c r="U108" s="27">
        <v>-877</v>
      </c>
      <c r="V108" s="44">
        <v>-370</v>
      </c>
      <c r="W108" s="27">
        <v>-748</v>
      </c>
      <c r="X108" s="44">
        <v>-308</v>
      </c>
      <c r="Y108" s="27">
        <v>-618</v>
      </c>
      <c r="Z108" s="201">
        <v>-300</v>
      </c>
      <c r="AA108" s="31">
        <v>-300</v>
      </c>
      <c r="AB108" s="44"/>
      <c r="AC108" s="27"/>
      <c r="AD108" s="44"/>
      <c r="AE108" s="31"/>
      <c r="AF108" s="44"/>
      <c r="AG108" s="31"/>
      <c r="AH108" s="44"/>
      <c r="AI108" s="31"/>
      <c r="AJ108" s="44"/>
      <c r="AK108" s="31"/>
      <c r="AL108" s="44"/>
      <c r="AM108" s="31"/>
      <c r="AN108" s="44"/>
      <c r="AO108" s="31"/>
      <c r="AP108" s="44"/>
      <c r="AQ108" s="31"/>
      <c r="AR108" s="44"/>
      <c r="AS108" s="31"/>
      <c r="AT108" s="44"/>
      <c r="AU108" s="31"/>
    </row>
    <row r="109" spans="2:47" ht="18" customHeight="1">
      <c r="B109" s="23">
        <v>7</v>
      </c>
      <c r="C109" s="24" t="s">
        <v>448</v>
      </c>
      <c r="D109" s="193">
        <v>-0.1</v>
      </c>
      <c r="E109" s="32">
        <v>-1</v>
      </c>
      <c r="F109" s="44">
        <v>-976</v>
      </c>
      <c r="G109" s="27">
        <v>-3790</v>
      </c>
      <c r="H109" s="44"/>
      <c r="I109" s="27"/>
      <c r="J109" s="44"/>
      <c r="K109" s="32"/>
      <c r="L109" s="191"/>
      <c r="M109" s="32"/>
      <c r="N109" s="44"/>
      <c r="O109" s="27"/>
      <c r="P109" s="44"/>
      <c r="Q109" s="27"/>
      <c r="R109" s="44"/>
      <c r="S109" s="27"/>
      <c r="T109" s="44"/>
      <c r="U109" s="27"/>
      <c r="V109" s="44"/>
      <c r="W109" s="27"/>
      <c r="X109" s="44"/>
      <c r="Y109" s="27"/>
      <c r="Z109" s="201"/>
      <c r="AA109" s="31"/>
      <c r="AB109" s="44"/>
      <c r="AC109" s="27"/>
      <c r="AD109" s="44"/>
      <c r="AE109" s="31"/>
      <c r="AF109" s="44"/>
      <c r="AG109" s="31"/>
      <c r="AH109" s="44"/>
      <c r="AI109" s="31"/>
      <c r="AJ109" s="44"/>
      <c r="AK109" s="31"/>
      <c r="AL109" s="44"/>
      <c r="AM109" s="31"/>
      <c r="AN109" s="44"/>
      <c r="AO109" s="31"/>
      <c r="AP109" s="44"/>
      <c r="AQ109" s="31"/>
      <c r="AR109" s="44"/>
      <c r="AS109" s="31"/>
      <c r="AT109" s="44"/>
      <c r="AU109" s="31"/>
    </row>
    <row r="110" spans="2:47" ht="18" customHeight="1">
      <c r="B110" s="23">
        <v>8</v>
      </c>
      <c r="C110" s="24" t="s">
        <v>449</v>
      </c>
      <c r="D110" s="191"/>
      <c r="E110" s="32"/>
      <c r="F110" s="44"/>
      <c r="G110" s="27"/>
      <c r="H110" s="44"/>
      <c r="I110" s="27"/>
      <c r="J110" s="44" t="s">
        <v>88</v>
      </c>
      <c r="K110" s="32" t="s">
        <v>88</v>
      </c>
      <c r="L110" s="191" t="s">
        <v>88</v>
      </c>
      <c r="M110" s="32">
        <v>-81</v>
      </c>
      <c r="N110" s="44">
        <v>-129</v>
      </c>
      <c r="O110" s="27">
        <v>-89</v>
      </c>
      <c r="P110" s="44"/>
      <c r="Q110" s="27">
        <v>-17</v>
      </c>
      <c r="R110" s="44"/>
      <c r="S110" s="27"/>
      <c r="T110" s="44"/>
      <c r="U110" s="27"/>
      <c r="V110" s="44"/>
      <c r="W110" s="27"/>
      <c r="X110" s="44"/>
      <c r="Y110" s="27"/>
      <c r="Z110" s="201"/>
      <c r="AA110" s="31"/>
      <c r="AB110" s="44"/>
      <c r="AC110" s="27"/>
      <c r="AD110" s="44"/>
      <c r="AE110" s="31"/>
      <c r="AF110" s="44"/>
      <c r="AG110" s="31"/>
      <c r="AH110" s="44"/>
      <c r="AI110" s="31"/>
      <c r="AJ110" s="44"/>
      <c r="AK110" s="31"/>
      <c r="AL110" s="44"/>
      <c r="AM110" s="31"/>
      <c r="AN110" s="44"/>
      <c r="AO110" s="31"/>
      <c r="AP110" s="44"/>
      <c r="AQ110" s="31"/>
      <c r="AR110" s="44"/>
      <c r="AS110" s="31"/>
      <c r="AT110" s="44"/>
      <c r="AU110" s="31"/>
    </row>
    <row r="111" spans="2:47" ht="18" customHeight="1">
      <c r="B111" s="23">
        <v>9</v>
      </c>
      <c r="C111" s="24" t="s">
        <v>450</v>
      </c>
      <c r="D111" s="191"/>
      <c r="E111" s="32">
        <v>1678</v>
      </c>
      <c r="F111" s="44"/>
      <c r="G111" s="27"/>
      <c r="H111" s="44">
        <v>13150</v>
      </c>
      <c r="I111" s="27">
        <v>13100</v>
      </c>
      <c r="J111" s="44" t="s">
        <v>88</v>
      </c>
      <c r="K111" s="32" t="s">
        <v>88</v>
      </c>
      <c r="L111" s="191" t="s">
        <v>88</v>
      </c>
      <c r="M111" s="32">
        <v>0</v>
      </c>
      <c r="N111" s="44">
        <v>7</v>
      </c>
      <c r="O111" s="27"/>
      <c r="P111" s="44"/>
      <c r="Q111" s="27"/>
      <c r="R111" s="44"/>
      <c r="S111" s="27"/>
      <c r="T111" s="44"/>
      <c r="U111" s="27"/>
      <c r="V111" s="44"/>
      <c r="W111" s="27"/>
      <c r="X111" s="44"/>
      <c r="Y111" s="27"/>
      <c r="Z111" s="201"/>
      <c r="AA111" s="31"/>
      <c r="AB111" s="44"/>
      <c r="AC111" s="27"/>
      <c r="AD111" s="44"/>
      <c r="AE111" s="31"/>
      <c r="AF111" s="44"/>
      <c r="AG111" s="31"/>
      <c r="AH111" s="44"/>
      <c r="AI111" s="31"/>
      <c r="AJ111" s="44"/>
      <c r="AK111" s="31"/>
      <c r="AL111" s="44"/>
      <c r="AM111" s="31"/>
      <c r="AN111" s="44"/>
      <c r="AO111" s="31"/>
      <c r="AP111" s="44"/>
      <c r="AQ111" s="31"/>
      <c r="AR111" s="44"/>
      <c r="AS111" s="31"/>
      <c r="AT111" s="44"/>
      <c r="AU111" s="31"/>
    </row>
    <row r="112" spans="2:47" ht="18" customHeight="1">
      <c r="B112" s="23">
        <v>10</v>
      </c>
      <c r="C112" s="24" t="s">
        <v>451</v>
      </c>
      <c r="D112" s="191"/>
      <c r="E112" s="32"/>
      <c r="F112" s="44"/>
      <c r="G112" s="27"/>
      <c r="H112" s="44"/>
      <c r="I112" s="27"/>
      <c r="J112" s="44">
        <v>0</v>
      </c>
      <c r="K112" s="32">
        <v>10</v>
      </c>
      <c r="L112" s="191" t="s">
        <v>88</v>
      </c>
      <c r="M112" s="32">
        <v>10</v>
      </c>
      <c r="N112" s="44" t="s">
        <v>88</v>
      </c>
      <c r="O112" s="27">
        <v>42</v>
      </c>
      <c r="P112" s="44"/>
      <c r="Q112" s="27"/>
      <c r="R112" s="44">
        <v>60</v>
      </c>
      <c r="S112" s="27">
        <v>60</v>
      </c>
      <c r="T112" s="44"/>
      <c r="U112" s="27">
        <v>22</v>
      </c>
      <c r="V112" s="44"/>
      <c r="W112" s="27"/>
      <c r="X112" s="44"/>
      <c r="Y112" s="27"/>
      <c r="Z112" s="201"/>
      <c r="AA112" s="31"/>
      <c r="AB112" s="44"/>
      <c r="AC112" s="27"/>
      <c r="AD112" s="44"/>
      <c r="AE112" s="31"/>
      <c r="AF112" s="44"/>
      <c r="AG112" s="31"/>
      <c r="AH112" s="44"/>
      <c r="AI112" s="31"/>
      <c r="AJ112" s="44"/>
      <c r="AK112" s="31"/>
      <c r="AL112" s="44"/>
      <c r="AM112" s="31"/>
      <c r="AN112" s="44"/>
      <c r="AO112" s="31"/>
      <c r="AP112" s="44"/>
      <c r="AQ112" s="31"/>
      <c r="AR112" s="44"/>
      <c r="AS112" s="31"/>
      <c r="AT112" s="44"/>
      <c r="AU112" s="31"/>
    </row>
    <row r="113" spans="2:47" ht="18" customHeight="1">
      <c r="B113" s="23">
        <v>11</v>
      </c>
      <c r="C113" s="24" t="s">
        <v>452</v>
      </c>
      <c r="D113" s="191">
        <v>-238</v>
      </c>
      <c r="E113" s="32">
        <v>-238</v>
      </c>
      <c r="F113" s="44">
        <v>-323</v>
      </c>
      <c r="G113" s="27">
        <v>-966</v>
      </c>
      <c r="H113" s="44">
        <v>-644</v>
      </c>
      <c r="I113" s="27">
        <v>-1335</v>
      </c>
      <c r="J113" s="44">
        <v>-693</v>
      </c>
      <c r="K113" s="32">
        <v>-1384</v>
      </c>
      <c r="L113" s="191">
        <v>-695</v>
      </c>
      <c r="M113" s="32">
        <v>-1389</v>
      </c>
      <c r="N113" s="44">
        <v>-696</v>
      </c>
      <c r="O113" s="27">
        <v>-1391</v>
      </c>
      <c r="P113" s="44">
        <v>-868</v>
      </c>
      <c r="Q113" s="27">
        <v>-1563</v>
      </c>
      <c r="R113" s="44">
        <v>-838</v>
      </c>
      <c r="S113" s="27">
        <v>-1511</v>
      </c>
      <c r="T113" s="44">
        <v>-827</v>
      </c>
      <c r="U113" s="27">
        <v>-1657</v>
      </c>
      <c r="V113" s="44">
        <v>-829</v>
      </c>
      <c r="W113" s="27">
        <v>-1659</v>
      </c>
      <c r="X113" s="44">
        <v>-830</v>
      </c>
      <c r="Y113" s="27">
        <v>-1658</v>
      </c>
      <c r="Z113" s="201">
        <v>-828</v>
      </c>
      <c r="AA113" s="31">
        <v>-1657</v>
      </c>
      <c r="AB113" s="44">
        <v>-828</v>
      </c>
      <c r="AC113" s="27" t="s">
        <v>453</v>
      </c>
      <c r="AD113" s="44">
        <v>-1160</v>
      </c>
      <c r="AE113" s="31">
        <v>-1990</v>
      </c>
      <c r="AF113" s="44">
        <v>-829</v>
      </c>
      <c r="AG113" s="31">
        <v>-1659</v>
      </c>
      <c r="AH113" s="44">
        <v>-828</v>
      </c>
      <c r="AI113" s="31">
        <v>-1659</v>
      </c>
      <c r="AJ113" s="44">
        <v>-168</v>
      </c>
      <c r="AK113" s="31">
        <v>-169</v>
      </c>
      <c r="AL113" s="44">
        <v>-331</v>
      </c>
      <c r="AM113" s="31">
        <v>-331</v>
      </c>
      <c r="AN113" s="44">
        <v>-331</v>
      </c>
      <c r="AO113" s="31">
        <v>-331</v>
      </c>
      <c r="AP113" s="44">
        <v>-322</v>
      </c>
      <c r="AQ113" s="31">
        <v>-322</v>
      </c>
      <c r="AR113" s="44">
        <v>-645</v>
      </c>
      <c r="AS113" s="31">
        <v>-645</v>
      </c>
      <c r="AT113" s="44">
        <v>-1959</v>
      </c>
      <c r="AU113" s="31"/>
    </row>
    <row r="114" spans="2:47" ht="18" customHeight="1">
      <c r="B114" s="23">
        <v>12</v>
      </c>
      <c r="C114" s="24" t="s">
        <v>454</v>
      </c>
      <c r="D114" s="191"/>
      <c r="E114" s="32"/>
      <c r="F114" s="44"/>
      <c r="G114" s="27"/>
      <c r="H114" s="44"/>
      <c r="I114" s="27"/>
      <c r="J114" s="44"/>
      <c r="K114" s="32"/>
      <c r="L114" s="191"/>
      <c r="M114" s="32"/>
      <c r="N114" s="44"/>
      <c r="O114" s="27"/>
      <c r="P114" s="44"/>
      <c r="Q114" s="27">
        <v>-1334</v>
      </c>
      <c r="R114" s="44"/>
      <c r="S114" s="27">
        <v>-456</v>
      </c>
      <c r="T114" s="44"/>
      <c r="U114" s="27"/>
      <c r="V114" s="44"/>
      <c r="W114" s="27"/>
      <c r="X114" s="44"/>
      <c r="Y114" s="27"/>
      <c r="Z114" s="201"/>
      <c r="AA114" s="31"/>
      <c r="AB114" s="44"/>
      <c r="AC114" s="27"/>
      <c r="AD114" s="44"/>
      <c r="AE114" s="31"/>
      <c r="AF114" s="44"/>
      <c r="AG114" s="31"/>
      <c r="AH114" s="44"/>
      <c r="AI114" s="31"/>
      <c r="AJ114" s="44"/>
      <c r="AK114" s="31"/>
      <c r="AL114" s="44"/>
      <c r="AM114" s="31"/>
      <c r="AN114" s="44">
        <v>-365</v>
      </c>
      <c r="AO114" s="31">
        <v>-365</v>
      </c>
      <c r="AP114" s="44"/>
      <c r="AQ114" s="31"/>
      <c r="AR114" s="44">
        <v>-0.01</v>
      </c>
      <c r="AS114" s="31"/>
      <c r="AT114" s="44">
        <v>-0.01</v>
      </c>
      <c r="AU114" s="31"/>
    </row>
    <row r="115" spans="2:47" ht="18" customHeight="1">
      <c r="B115" s="23">
        <v>13</v>
      </c>
      <c r="C115" s="24" t="s">
        <v>455</v>
      </c>
      <c r="D115" s="191"/>
      <c r="E115" s="32"/>
      <c r="F115" s="44"/>
      <c r="G115" s="27"/>
      <c r="H115" s="44"/>
      <c r="I115" s="27"/>
      <c r="J115" s="44"/>
      <c r="K115" s="32"/>
      <c r="L115" s="191"/>
      <c r="M115" s="32"/>
      <c r="N115" s="44"/>
      <c r="O115" s="27">
        <v>-5</v>
      </c>
      <c r="P115" s="44">
        <v>-24</v>
      </c>
      <c r="Q115" s="27">
        <v>-25</v>
      </c>
      <c r="R115" s="44"/>
      <c r="S115" s="27"/>
      <c r="T115" s="44"/>
      <c r="U115" s="27"/>
      <c r="V115" s="44"/>
      <c r="W115" s="27"/>
      <c r="X115" s="44"/>
      <c r="Y115" s="27"/>
      <c r="Z115" s="201"/>
      <c r="AA115" s="31"/>
      <c r="AB115" s="44"/>
      <c r="AC115" s="27"/>
      <c r="AD115" s="44"/>
      <c r="AE115" s="31"/>
      <c r="AF115" s="44"/>
      <c r="AG115" s="31"/>
      <c r="AH115" s="44"/>
      <c r="AI115" s="31"/>
      <c r="AJ115" s="44"/>
      <c r="AK115" s="31"/>
      <c r="AL115" s="44"/>
      <c r="AM115" s="31"/>
      <c r="AN115" s="44"/>
      <c r="AO115" s="31"/>
      <c r="AP115" s="44"/>
      <c r="AQ115" s="31"/>
      <c r="AR115" s="44"/>
      <c r="AS115" s="31"/>
      <c r="AT115" s="44"/>
      <c r="AU115" s="31"/>
    </row>
    <row r="116" spans="2:47" ht="18" customHeight="1">
      <c r="B116" s="23">
        <v>14</v>
      </c>
      <c r="C116" s="24" t="s">
        <v>395</v>
      </c>
      <c r="D116" s="191"/>
      <c r="E116" s="32"/>
      <c r="F116" s="44"/>
      <c r="G116" s="27"/>
      <c r="H116" s="44"/>
      <c r="I116" s="27"/>
      <c r="J116" s="44"/>
      <c r="K116" s="32"/>
      <c r="L116" s="191"/>
      <c r="M116" s="32"/>
      <c r="N116" s="44"/>
      <c r="O116" s="27"/>
      <c r="P116" s="44">
        <v>-1</v>
      </c>
      <c r="Q116" s="27"/>
      <c r="R116" s="44"/>
      <c r="S116" s="27"/>
      <c r="T116" s="44">
        <v>-56</v>
      </c>
      <c r="U116" s="27">
        <v>-130</v>
      </c>
      <c r="V116" s="44">
        <v>-4</v>
      </c>
      <c r="W116" s="27">
        <v>55</v>
      </c>
      <c r="X116" s="44">
        <v>-5</v>
      </c>
      <c r="Y116" s="27">
        <v>90</v>
      </c>
      <c r="Z116" s="201">
        <v>-56</v>
      </c>
      <c r="AA116" s="31">
        <v>-52</v>
      </c>
      <c r="AB116" s="44">
        <v>-29</v>
      </c>
      <c r="AC116" s="27" t="s">
        <v>457</v>
      </c>
      <c r="AD116" s="44">
        <v>-112</v>
      </c>
      <c r="AE116" s="31">
        <v>-127</v>
      </c>
      <c r="AF116" s="44">
        <f>-258</f>
        <v>-258</v>
      </c>
      <c r="AG116" s="31">
        <v>-269</v>
      </c>
      <c r="AH116" s="44">
        <v>-64</v>
      </c>
      <c r="AI116" s="31">
        <v>-76</v>
      </c>
      <c r="AJ116" s="44">
        <v>-11</v>
      </c>
      <c r="AK116" s="31">
        <v>-22</v>
      </c>
      <c r="AL116" s="44">
        <v>-33</v>
      </c>
      <c r="AM116" s="31">
        <v>-39</v>
      </c>
      <c r="AN116" s="44">
        <v>-1</v>
      </c>
      <c r="AO116" s="31">
        <v>147</v>
      </c>
      <c r="AP116" s="44">
        <v>-10</v>
      </c>
      <c r="AQ116" s="31">
        <v>-33</v>
      </c>
      <c r="AR116" s="44">
        <v>-12</v>
      </c>
      <c r="AS116" s="31">
        <v>109</v>
      </c>
      <c r="AT116" s="44">
        <v>-7</v>
      </c>
      <c r="AU116" s="31"/>
    </row>
    <row r="117" spans="2:47" ht="18" customHeight="1">
      <c r="B117" s="23"/>
      <c r="C117" s="24"/>
      <c r="D117" s="198"/>
      <c r="E117" s="199"/>
      <c r="F117" s="199"/>
      <c r="G117" s="200"/>
      <c r="H117" s="199"/>
      <c r="I117" s="200"/>
      <c r="J117" s="199" t="s">
        <v>88</v>
      </c>
      <c r="K117" s="199" t="s">
        <v>88</v>
      </c>
      <c r="L117" s="198" t="s">
        <v>88</v>
      </c>
      <c r="M117" s="199" t="s">
        <v>88</v>
      </c>
      <c r="N117" s="199" t="s">
        <v>88</v>
      </c>
      <c r="O117" s="200"/>
      <c r="P117" s="199"/>
      <c r="Q117" s="200"/>
      <c r="R117" s="199"/>
      <c r="S117" s="200"/>
      <c r="T117" s="199"/>
      <c r="U117" s="200"/>
      <c r="V117" s="199"/>
      <c r="W117" s="200"/>
      <c r="X117" s="199"/>
      <c r="Y117" s="200"/>
      <c r="Z117" s="199"/>
      <c r="AA117" s="200"/>
      <c r="AB117" s="199"/>
      <c r="AC117" s="200"/>
      <c r="AD117" s="199"/>
      <c r="AE117" s="200"/>
      <c r="AF117" s="199"/>
      <c r="AG117" s="200"/>
      <c r="AH117" s="199"/>
      <c r="AI117" s="200"/>
      <c r="AJ117" s="199"/>
      <c r="AK117" s="200"/>
      <c r="AL117" s="199"/>
      <c r="AM117" s="200"/>
      <c r="AN117" s="199"/>
      <c r="AO117" s="200"/>
      <c r="AP117" s="199"/>
      <c r="AQ117" s="200"/>
      <c r="AR117" s="199"/>
      <c r="AS117" s="200"/>
      <c r="AT117" s="199"/>
      <c r="AU117" s="200"/>
    </row>
    <row r="118" spans="2:47" ht="18" customHeight="1">
      <c r="B118" s="23" t="s">
        <v>458</v>
      </c>
      <c r="C118" s="24" t="s">
        <v>459</v>
      </c>
      <c r="D118" s="191"/>
      <c r="E118" s="32"/>
      <c r="F118" s="44"/>
      <c r="G118" s="27">
        <v>-1</v>
      </c>
      <c r="H118" s="44">
        <v>1</v>
      </c>
      <c r="I118" s="27">
        <v>1</v>
      </c>
      <c r="J118" s="44">
        <v>29</v>
      </c>
      <c r="K118" s="32">
        <v>50</v>
      </c>
      <c r="L118" s="191">
        <v>9</v>
      </c>
      <c r="M118" s="32">
        <v>32</v>
      </c>
      <c r="N118" s="44">
        <v>8</v>
      </c>
      <c r="O118" s="27">
        <v>-275</v>
      </c>
      <c r="P118" s="44">
        <v>85</v>
      </c>
      <c r="Q118" s="27">
        <v>-79</v>
      </c>
      <c r="R118" s="44">
        <v>-8</v>
      </c>
      <c r="S118" s="27">
        <v>-4</v>
      </c>
      <c r="T118" s="44">
        <v>-4</v>
      </c>
      <c r="U118" s="27">
        <v>-7</v>
      </c>
      <c r="V118" s="44">
        <v>-5</v>
      </c>
      <c r="W118" s="27">
        <v>0</v>
      </c>
      <c r="X118" s="44">
        <v>-4</v>
      </c>
      <c r="Y118" s="31">
        <v>-3</v>
      </c>
      <c r="Z118" s="44">
        <v>1</v>
      </c>
      <c r="AA118" s="31">
        <v>0</v>
      </c>
      <c r="AB118" s="44"/>
      <c r="AC118" s="31">
        <v>0</v>
      </c>
      <c r="AD118" s="44"/>
      <c r="AE118" s="31">
        <v>0</v>
      </c>
      <c r="AF118" s="44">
        <v>-0.1</v>
      </c>
      <c r="AG118" s="31">
        <v>0</v>
      </c>
      <c r="AH118" s="44">
        <v>-0.1</v>
      </c>
      <c r="AI118" s="236">
        <v>-0.1</v>
      </c>
      <c r="AJ118" s="44">
        <v>0</v>
      </c>
      <c r="AK118" s="31">
        <v>0</v>
      </c>
      <c r="AL118" s="33">
        <v>-0.01</v>
      </c>
      <c r="AM118" s="31">
        <v>-0.01</v>
      </c>
      <c r="AN118" s="33">
        <v>-0.01</v>
      </c>
      <c r="AO118" s="31">
        <v>-0.1</v>
      </c>
      <c r="AP118" s="33">
        <v>-0.01</v>
      </c>
      <c r="AQ118" s="31">
        <v>0</v>
      </c>
      <c r="AR118" s="33">
        <v>0</v>
      </c>
      <c r="AS118" s="31">
        <v>-0.01</v>
      </c>
      <c r="AT118" s="44">
        <v>-0.01</v>
      </c>
      <c r="AU118" s="31"/>
    </row>
    <row r="119" spans="2:47" ht="18" customHeight="1">
      <c r="B119" s="23" t="s">
        <v>460</v>
      </c>
      <c r="C119" s="24" t="s">
        <v>461</v>
      </c>
      <c r="D119" s="191">
        <v>-900</v>
      </c>
      <c r="E119" s="32">
        <v>-1391</v>
      </c>
      <c r="F119" s="44">
        <v>1076</v>
      </c>
      <c r="G119" s="27">
        <v>-310</v>
      </c>
      <c r="H119" s="44">
        <v>9324</v>
      </c>
      <c r="I119" s="27">
        <v>7888</v>
      </c>
      <c r="J119" s="44">
        <v>2834</v>
      </c>
      <c r="K119" s="32">
        <v>2449</v>
      </c>
      <c r="L119" s="191">
        <v>2790</v>
      </c>
      <c r="M119" s="32">
        <v>2042</v>
      </c>
      <c r="N119" s="44">
        <v>3624</v>
      </c>
      <c r="O119" s="27">
        <v>-5136</v>
      </c>
      <c r="P119" s="44">
        <v>-1990</v>
      </c>
      <c r="Q119" s="27">
        <v>-1512</v>
      </c>
      <c r="R119" s="44">
        <v>8602</v>
      </c>
      <c r="S119" s="27">
        <v>4725</v>
      </c>
      <c r="T119" s="44">
        <v>5875</v>
      </c>
      <c r="U119" s="27">
        <v>-274</v>
      </c>
      <c r="V119" s="44">
        <v>2153</v>
      </c>
      <c r="W119" s="27">
        <v>2652</v>
      </c>
      <c r="X119" s="44">
        <v>-2670</v>
      </c>
      <c r="Y119" s="31">
        <v>5025</v>
      </c>
      <c r="Z119" s="44">
        <v>-7590</v>
      </c>
      <c r="AA119" s="31">
        <v>6284</v>
      </c>
      <c r="AB119" s="44">
        <v>-13404</v>
      </c>
      <c r="AC119" s="31" t="s">
        <v>462</v>
      </c>
      <c r="AD119" s="44">
        <v>12023</v>
      </c>
      <c r="AE119" s="31">
        <v>16377</v>
      </c>
      <c r="AF119" s="44">
        <v>-7564</v>
      </c>
      <c r="AG119" s="31">
        <v>-9109</v>
      </c>
      <c r="AH119" s="44">
        <v>3573</v>
      </c>
      <c r="AI119" s="31">
        <v>1282</v>
      </c>
      <c r="AJ119" s="44">
        <v>-3055</v>
      </c>
      <c r="AK119" s="31">
        <v>4434</v>
      </c>
      <c r="AL119" s="44" t="s">
        <v>548</v>
      </c>
      <c r="AM119" s="31" t="s">
        <v>547</v>
      </c>
      <c r="AN119" s="44">
        <v>-2683</v>
      </c>
      <c r="AO119" s="31">
        <v>-215</v>
      </c>
      <c r="AP119" s="44">
        <v>-1701</v>
      </c>
      <c r="AQ119" s="31">
        <v>7779</v>
      </c>
      <c r="AR119" s="44">
        <v>-7836</v>
      </c>
      <c r="AS119" s="31">
        <v>4193</v>
      </c>
      <c r="AT119" s="44">
        <v>-8567</v>
      </c>
      <c r="AU119" s="31"/>
    </row>
    <row r="120" spans="2:47" ht="18" customHeight="1">
      <c r="B120" s="23" t="s">
        <v>463</v>
      </c>
      <c r="C120" s="24" t="s">
        <v>464</v>
      </c>
      <c r="D120" s="191">
        <v>7130</v>
      </c>
      <c r="E120" s="32">
        <v>7130</v>
      </c>
      <c r="F120" s="44">
        <v>5739</v>
      </c>
      <c r="G120" s="27">
        <v>5739</v>
      </c>
      <c r="H120" s="44">
        <v>5437</v>
      </c>
      <c r="I120" s="27">
        <v>5437</v>
      </c>
      <c r="J120" s="44">
        <v>13326</v>
      </c>
      <c r="K120" s="32">
        <v>13326</v>
      </c>
      <c r="L120" s="191">
        <v>15777</v>
      </c>
      <c r="M120" s="32">
        <v>15777</v>
      </c>
      <c r="N120" s="44">
        <v>17819</v>
      </c>
      <c r="O120" s="27">
        <v>17819</v>
      </c>
      <c r="P120" s="44">
        <v>12693</v>
      </c>
      <c r="Q120" s="27">
        <v>12693</v>
      </c>
      <c r="R120" s="44">
        <v>11181</v>
      </c>
      <c r="S120" s="27">
        <v>11181</v>
      </c>
      <c r="T120" s="44">
        <v>15906</v>
      </c>
      <c r="U120" s="27">
        <v>15906</v>
      </c>
      <c r="V120" s="44">
        <v>15632</v>
      </c>
      <c r="W120" s="27">
        <v>15632</v>
      </c>
      <c r="X120" s="44">
        <v>18284</v>
      </c>
      <c r="Y120" s="31">
        <v>18284</v>
      </c>
      <c r="Z120" s="44">
        <v>23309</v>
      </c>
      <c r="AA120" s="31">
        <v>23309</v>
      </c>
      <c r="AB120" s="44">
        <v>29583</v>
      </c>
      <c r="AC120" s="31">
        <v>29583</v>
      </c>
      <c r="AD120" s="44">
        <v>15823</v>
      </c>
      <c r="AE120" s="31">
        <v>15823</v>
      </c>
      <c r="AF120" s="44">
        <v>32200</v>
      </c>
      <c r="AG120" s="31">
        <v>32200</v>
      </c>
      <c r="AH120" s="44">
        <v>23090</v>
      </c>
      <c r="AI120" s="31">
        <v>23090</v>
      </c>
      <c r="AJ120" s="44">
        <v>24373</v>
      </c>
      <c r="AK120" s="31">
        <v>24373</v>
      </c>
      <c r="AL120" s="44">
        <v>28807</v>
      </c>
      <c r="AM120" s="31">
        <v>28807</v>
      </c>
      <c r="AN120" s="44">
        <v>24725</v>
      </c>
      <c r="AO120" s="31">
        <v>24725</v>
      </c>
      <c r="AP120" s="44">
        <v>24510</v>
      </c>
      <c r="AQ120" s="31">
        <v>24510</v>
      </c>
      <c r="AR120" s="44">
        <v>32304</v>
      </c>
      <c r="AS120" s="31">
        <v>32304</v>
      </c>
      <c r="AT120" s="44">
        <v>36497</v>
      </c>
      <c r="AU120" s="31"/>
    </row>
    <row r="121" spans="2:47" ht="18" customHeight="1">
      <c r="B121" s="23" t="s">
        <v>465</v>
      </c>
      <c r="C121" s="24" t="s">
        <v>466</v>
      </c>
      <c r="D121" s="191"/>
      <c r="E121" s="32"/>
      <c r="F121" s="44"/>
      <c r="G121" s="27">
        <v>9</v>
      </c>
      <c r="H121" s="44"/>
      <c r="I121" s="27"/>
      <c r="J121" s="44">
        <v>1</v>
      </c>
      <c r="K121" s="32">
        <v>1</v>
      </c>
      <c r="L121" s="191">
        <v>0</v>
      </c>
      <c r="M121" s="32">
        <v>0</v>
      </c>
      <c r="N121" s="44">
        <v>10</v>
      </c>
      <c r="O121" s="27">
        <v>10</v>
      </c>
      <c r="P121" s="44"/>
      <c r="Q121" s="27"/>
      <c r="R121" s="44"/>
      <c r="S121" s="27"/>
      <c r="T121" s="44"/>
      <c r="U121" s="27"/>
      <c r="V121" s="44"/>
      <c r="W121" s="27"/>
      <c r="X121" s="44"/>
      <c r="Y121" s="31"/>
      <c r="Z121" s="44"/>
      <c r="AA121" s="31"/>
      <c r="AB121" s="44"/>
      <c r="AC121" s="31"/>
      <c r="AD121" s="44"/>
      <c r="AE121" s="31"/>
      <c r="AF121" s="44"/>
      <c r="AG121" s="31"/>
      <c r="AH121" s="44"/>
      <c r="AI121" s="31"/>
      <c r="AJ121" s="44"/>
      <c r="AK121" s="31"/>
      <c r="AL121" s="44"/>
      <c r="AM121" s="31">
        <v>6</v>
      </c>
      <c r="AN121" s="44"/>
      <c r="AO121" s="31"/>
      <c r="AP121" s="44">
        <v>14</v>
      </c>
      <c r="AQ121" s="31">
        <v>14</v>
      </c>
      <c r="AR121" s="44"/>
      <c r="AS121" s="31"/>
      <c r="AT121" s="44"/>
      <c r="AU121" s="31"/>
    </row>
    <row r="122" spans="2:47" ht="18" customHeight="1">
      <c r="B122" s="85" t="s">
        <v>467</v>
      </c>
      <c r="C122" s="24" t="s">
        <v>468</v>
      </c>
      <c r="D122" s="191"/>
      <c r="E122" s="32"/>
      <c r="F122" s="44"/>
      <c r="G122" s="27"/>
      <c r="H122" s="44"/>
      <c r="I122" s="27"/>
      <c r="J122" s="44"/>
      <c r="K122" s="32"/>
      <c r="L122" s="191"/>
      <c r="M122" s="32"/>
      <c r="N122" s="44"/>
      <c r="O122" s="27"/>
      <c r="P122" s="44"/>
      <c r="Q122" s="27"/>
      <c r="R122" s="44"/>
      <c r="S122" s="27"/>
      <c r="T122" s="44"/>
      <c r="U122" s="27"/>
      <c r="V122" s="44"/>
      <c r="W122" s="27"/>
      <c r="X122" s="44"/>
      <c r="Y122" s="31"/>
      <c r="Z122" s="44">
        <v>-10</v>
      </c>
      <c r="AA122" s="31">
        <v>-10</v>
      </c>
      <c r="AB122" s="44"/>
      <c r="AC122" s="31"/>
      <c r="AD122" s="44"/>
      <c r="AE122" s="31"/>
      <c r="AF122" s="44"/>
      <c r="AG122" s="31"/>
      <c r="AH122" s="44"/>
      <c r="AI122" s="31"/>
      <c r="AJ122" s="44"/>
      <c r="AK122" s="31"/>
      <c r="AL122" s="44"/>
      <c r="AM122" s="31"/>
      <c r="AN122" s="44"/>
      <c r="AO122" s="31"/>
      <c r="AP122" s="44"/>
      <c r="AQ122" s="31"/>
      <c r="AR122" s="44"/>
      <c r="AS122" s="31"/>
      <c r="AT122" s="44"/>
      <c r="AU122" s="31"/>
    </row>
    <row r="123" spans="2:47" ht="18" customHeight="1">
      <c r="B123" s="85" t="s">
        <v>469</v>
      </c>
      <c r="C123" s="24" t="s">
        <v>470</v>
      </c>
      <c r="D123" s="191">
        <v>6230</v>
      </c>
      <c r="E123" s="32">
        <v>5739</v>
      </c>
      <c r="F123" s="44">
        <v>6815</v>
      </c>
      <c r="G123" s="27">
        <v>5437</v>
      </c>
      <c r="H123" s="44">
        <v>14761</v>
      </c>
      <c r="I123" s="27">
        <v>13326</v>
      </c>
      <c r="J123" s="44">
        <v>16162</v>
      </c>
      <c r="K123" s="32">
        <v>15777</v>
      </c>
      <c r="L123" s="191">
        <v>18567</v>
      </c>
      <c r="M123" s="32">
        <v>17819</v>
      </c>
      <c r="N123" s="44">
        <v>21454</v>
      </c>
      <c r="O123" s="27">
        <v>12693</v>
      </c>
      <c r="P123" s="44">
        <v>10703</v>
      </c>
      <c r="Q123" s="27">
        <v>11181</v>
      </c>
      <c r="R123" s="44">
        <v>19784</v>
      </c>
      <c r="S123" s="27">
        <v>15906</v>
      </c>
      <c r="T123" s="44">
        <v>21782</v>
      </c>
      <c r="U123" s="27">
        <v>15632</v>
      </c>
      <c r="V123" s="44">
        <v>17785</v>
      </c>
      <c r="W123" s="27">
        <v>18284</v>
      </c>
      <c r="X123" s="44">
        <v>15613</v>
      </c>
      <c r="Y123" s="31">
        <v>23309</v>
      </c>
      <c r="Z123" s="44">
        <v>15708</v>
      </c>
      <c r="AA123" s="31">
        <v>29583</v>
      </c>
      <c r="AB123" s="44">
        <v>16178</v>
      </c>
      <c r="AC123" s="31">
        <v>15823</v>
      </c>
      <c r="AD123" s="44">
        <v>27846</v>
      </c>
      <c r="AE123" s="31">
        <v>32200</v>
      </c>
      <c r="AF123" s="44">
        <v>24636</v>
      </c>
      <c r="AG123" s="31">
        <v>23090</v>
      </c>
      <c r="AH123" s="44">
        <v>26663</v>
      </c>
      <c r="AI123" s="31">
        <v>24373</v>
      </c>
      <c r="AJ123" s="44">
        <v>21318</v>
      </c>
      <c r="AK123" s="31">
        <v>28807</v>
      </c>
      <c r="AL123" s="44">
        <v>23226</v>
      </c>
      <c r="AM123" s="31">
        <v>24725</v>
      </c>
      <c r="AN123" s="44">
        <v>22042</v>
      </c>
      <c r="AO123" s="31">
        <v>24510</v>
      </c>
      <c r="AP123" s="44">
        <v>22822</v>
      </c>
      <c r="AQ123" s="31">
        <v>32304</v>
      </c>
      <c r="AR123" s="44">
        <v>24467</v>
      </c>
      <c r="AS123" s="31">
        <v>36497</v>
      </c>
      <c r="AT123" s="44">
        <v>27929</v>
      </c>
      <c r="AU123" s="31"/>
    </row>
    <row r="124" spans="4:47" ht="11.25">
      <c r="D124" s="202"/>
      <c r="E124" s="203"/>
      <c r="G124" s="203"/>
      <c r="J124" s="169"/>
      <c r="K124" s="169"/>
      <c r="L124" s="202"/>
      <c r="M124" s="203"/>
      <c r="O124" s="203"/>
      <c r="AM124" s="36"/>
      <c r="AO124" s="257"/>
      <c r="AQ124" s="257"/>
      <c r="AS124" s="257"/>
      <c r="AU124" s="257" t="s">
        <v>556</v>
      </c>
    </row>
    <row r="125" spans="4:47" ht="11.25">
      <c r="D125" s="202"/>
      <c r="E125" s="203"/>
      <c r="G125" s="203"/>
      <c r="J125" s="169"/>
      <c r="K125" s="169"/>
      <c r="L125" s="202"/>
      <c r="M125" s="203"/>
      <c r="O125" s="203"/>
      <c r="AO125" s="255"/>
      <c r="AQ125" s="255"/>
      <c r="AS125" s="255"/>
      <c r="AU125" s="255" t="s">
        <v>558</v>
      </c>
    </row>
    <row r="126" spans="4:15" ht="11.25">
      <c r="D126" s="202"/>
      <c r="E126" s="203"/>
      <c r="G126" s="203"/>
      <c r="J126" s="169"/>
      <c r="K126" s="169"/>
      <c r="L126" s="202"/>
      <c r="M126" s="203"/>
      <c r="O126" s="203"/>
    </row>
    <row r="127" spans="4:15" ht="11.25">
      <c r="D127" s="202"/>
      <c r="E127" s="203"/>
      <c r="G127" s="203"/>
      <c r="J127" s="169"/>
      <c r="K127" s="169"/>
      <c r="L127" s="202"/>
      <c r="M127" s="203"/>
      <c r="O127" s="203"/>
    </row>
    <row r="128" spans="4:15" ht="11.25">
      <c r="D128" s="202"/>
      <c r="E128" s="203"/>
      <c r="G128" s="203"/>
      <c r="J128" s="169"/>
      <c r="K128" s="169"/>
      <c r="L128" s="202"/>
      <c r="M128" s="203"/>
      <c r="O128" s="203"/>
    </row>
    <row r="129" spans="4:15" ht="11.25">
      <c r="D129" s="202"/>
      <c r="E129" s="203"/>
      <c r="G129" s="203"/>
      <c r="J129" s="169"/>
      <c r="K129" s="169"/>
      <c r="L129" s="202"/>
      <c r="M129" s="203"/>
      <c r="O129" s="203"/>
    </row>
    <row r="130" spans="4:15" ht="11.25">
      <c r="D130" s="202"/>
      <c r="E130" s="203"/>
      <c r="G130" s="203"/>
      <c r="J130" s="169"/>
      <c r="K130" s="169"/>
      <c r="L130" s="202"/>
      <c r="M130" s="203"/>
      <c r="O130" s="203"/>
    </row>
  </sheetData>
  <sheetProtection/>
  <mergeCells count="25">
    <mergeCell ref="AF3:AG3"/>
    <mergeCell ref="AB3:AC3"/>
    <mergeCell ref="AD3:AE3"/>
    <mergeCell ref="AP3:AQ3"/>
    <mergeCell ref="AN3:AO3"/>
    <mergeCell ref="AL3:AM3"/>
    <mergeCell ref="AJ3:AK3"/>
    <mergeCell ref="J3:K3"/>
    <mergeCell ref="X3:Y3"/>
    <mergeCell ref="Z3:AA3"/>
    <mergeCell ref="B1:C1"/>
    <mergeCell ref="B3:C3"/>
    <mergeCell ref="D3:E3"/>
    <mergeCell ref="F3:G3"/>
    <mergeCell ref="H3:I3"/>
    <mergeCell ref="AT3:AU3"/>
    <mergeCell ref="AR3:AS3"/>
    <mergeCell ref="B4:C4"/>
    <mergeCell ref="L3:M3"/>
    <mergeCell ref="N3:O3"/>
    <mergeCell ref="P3:Q3"/>
    <mergeCell ref="R3:S3"/>
    <mergeCell ref="AH3:AI3"/>
    <mergeCell ref="T3:U3"/>
    <mergeCell ref="V3:W3"/>
  </mergeCells>
  <printOptions/>
  <pageMargins left="0" right="0" top="0" bottom="0" header="0" footer="0"/>
  <pageSetup fitToHeight="0" horizontalDpi="300" verticalDpi="300" orientation="landscape" paperSize="8" scale="41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Normal="80" zoomScaleSheetLayoutView="100" zoomScalePageLayoutView="0" workbookViewId="0" topLeftCell="A1">
      <pane xSplit="3" ySplit="3" topLeftCell="D4" activePane="bottomRight" state="frozen"/>
      <selection pane="topLeft" activeCell="AS41" sqref="AS41"/>
      <selection pane="topRight" activeCell="AS41" sqref="AS41"/>
      <selection pane="bottomLeft" activeCell="AS41" sqref="AS41"/>
      <selection pane="bottomRight" activeCell="A1" sqref="A1"/>
    </sheetView>
  </sheetViews>
  <sheetFormatPr defaultColWidth="9.00390625" defaultRowHeight="15"/>
  <cols>
    <col min="1" max="1" width="2.421875" style="80" customWidth="1"/>
    <col min="2" max="2" width="4.421875" style="80" customWidth="1"/>
    <col min="3" max="3" width="44.57421875" style="80" customWidth="1"/>
    <col min="4" max="4" width="18.57421875" style="80" customWidth="1"/>
    <col min="5" max="8" width="16.57421875" style="80" customWidth="1"/>
    <col min="9" max="13" width="10.57421875" style="80" customWidth="1"/>
    <col min="14" max="16384" width="9.00390625" style="80" customWidth="1"/>
  </cols>
  <sheetData>
    <row r="1" spans="2:13" s="5" customFormat="1" ht="18" customHeight="1">
      <c r="B1" s="316" t="s">
        <v>658</v>
      </c>
      <c r="C1" s="315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 s="5" customFormat="1" ht="18" customHeight="1">
      <c r="B2" s="82"/>
      <c r="C2" s="314"/>
      <c r="D2" s="259"/>
      <c r="E2" s="259"/>
      <c r="F2" s="259"/>
      <c r="G2" s="318"/>
      <c r="H2" s="259" t="s">
        <v>512</v>
      </c>
      <c r="I2" s="311"/>
      <c r="J2" s="311"/>
      <c r="K2" s="311"/>
      <c r="L2" s="337"/>
      <c r="M2" s="337"/>
    </row>
    <row r="3" spans="2:8" s="5" customFormat="1" ht="18" customHeight="1">
      <c r="B3" s="334" t="s">
        <v>657</v>
      </c>
      <c r="C3" s="335"/>
      <c r="D3" s="83" t="s">
        <v>656</v>
      </c>
      <c r="E3" s="327" t="s">
        <v>673</v>
      </c>
      <c r="F3" s="338"/>
      <c r="G3" s="327" t="s">
        <v>674</v>
      </c>
      <c r="H3" s="338"/>
    </row>
    <row r="4" spans="2:8" s="5" customFormat="1" ht="18" customHeight="1">
      <c r="B4" s="331" t="s">
        <v>653</v>
      </c>
      <c r="C4" s="331" t="s">
        <v>18</v>
      </c>
      <c r="D4" s="319" t="s">
        <v>519</v>
      </c>
      <c r="E4" s="310" t="s">
        <v>672</v>
      </c>
      <c r="F4" s="319" t="s">
        <v>519</v>
      </c>
      <c r="G4" s="310" t="s">
        <v>672</v>
      </c>
      <c r="H4" s="319" t="s">
        <v>519</v>
      </c>
    </row>
    <row r="5" spans="2:13" s="5" customFormat="1" ht="18" customHeight="1">
      <c r="B5" s="16" t="s">
        <v>652</v>
      </c>
      <c r="C5" s="16"/>
      <c r="D5" s="320">
        <v>9105</v>
      </c>
      <c r="E5" s="309">
        <v>6046</v>
      </c>
      <c r="F5" s="320">
        <v>14532</v>
      </c>
      <c r="G5" s="309">
        <v>7409</v>
      </c>
      <c r="H5" s="320"/>
      <c r="I5" s="303"/>
      <c r="J5" s="303"/>
      <c r="K5" s="303"/>
      <c r="L5" s="303"/>
      <c r="M5" s="303"/>
    </row>
    <row r="6" spans="2:13" s="5" customFormat="1" ht="18" customHeight="1" thickBot="1">
      <c r="B6" s="51" t="s">
        <v>651</v>
      </c>
      <c r="C6" s="282"/>
      <c r="D6" s="321">
        <v>83715</v>
      </c>
      <c r="E6" s="313">
        <v>35334</v>
      </c>
      <c r="F6" s="323">
        <v>100808</v>
      </c>
      <c r="G6" s="313">
        <v>59022</v>
      </c>
      <c r="H6" s="323"/>
      <c r="I6" s="303"/>
      <c r="J6" s="303"/>
      <c r="K6" s="303"/>
      <c r="L6" s="303"/>
      <c r="M6" s="303"/>
    </row>
    <row r="7" spans="2:13" s="5" customFormat="1" ht="18" customHeight="1" thickTop="1">
      <c r="B7" s="98" t="s">
        <v>655</v>
      </c>
      <c r="C7" s="98"/>
      <c r="D7" s="322">
        <v>92821</v>
      </c>
      <c r="E7" s="304">
        <v>41380</v>
      </c>
      <c r="F7" s="322">
        <v>115341</v>
      </c>
      <c r="G7" s="304">
        <v>66431</v>
      </c>
      <c r="H7" s="322"/>
      <c r="I7" s="303"/>
      <c r="J7" s="303"/>
      <c r="K7" s="303"/>
      <c r="L7" s="303"/>
      <c r="M7" s="303"/>
    </row>
    <row r="8" spans="2:13" s="5" customFormat="1" ht="18" customHeight="1" thickBot="1">
      <c r="B8" s="308" t="s">
        <v>649</v>
      </c>
      <c r="C8" s="307"/>
      <c r="D8" s="323">
        <v>2335</v>
      </c>
      <c r="E8" s="305">
        <v>1127</v>
      </c>
      <c r="F8" s="323">
        <v>2305</v>
      </c>
      <c r="G8" s="305">
        <v>805</v>
      </c>
      <c r="H8" s="323"/>
      <c r="I8" s="303"/>
      <c r="J8" s="303"/>
      <c r="K8" s="303"/>
      <c r="L8" s="303"/>
      <c r="M8" s="303"/>
    </row>
    <row r="9" spans="2:13" s="5" customFormat="1" ht="18" customHeight="1" thickTop="1">
      <c r="B9" s="98" t="s">
        <v>648</v>
      </c>
      <c r="C9" s="306"/>
      <c r="D9" s="322">
        <v>95156</v>
      </c>
      <c r="E9" s="304">
        <v>42508</v>
      </c>
      <c r="F9" s="322">
        <v>117646</v>
      </c>
      <c r="G9" s="304">
        <v>67236</v>
      </c>
      <c r="H9" s="322"/>
      <c r="I9" s="303"/>
      <c r="J9" s="303"/>
      <c r="K9" s="303"/>
      <c r="L9" s="303"/>
      <c r="M9" s="303"/>
    </row>
    <row r="10" spans="2:13" s="5" customFormat="1" ht="18" customHeight="1" thickBot="1">
      <c r="B10" s="92" t="s">
        <v>647</v>
      </c>
      <c r="C10" s="51"/>
      <c r="D10" s="323">
        <v>-255</v>
      </c>
      <c r="E10" s="305">
        <v>-278</v>
      </c>
      <c r="F10" s="323">
        <v>-521</v>
      </c>
      <c r="G10" s="305">
        <v>-221</v>
      </c>
      <c r="H10" s="323"/>
      <c r="I10" s="303"/>
      <c r="J10" s="303"/>
      <c r="K10" s="303"/>
      <c r="L10" s="303"/>
      <c r="M10" s="303"/>
    </row>
    <row r="11" spans="2:13" s="5" customFormat="1" ht="18" customHeight="1" thickTop="1">
      <c r="B11" s="97" t="s">
        <v>646</v>
      </c>
      <c r="C11" s="98"/>
      <c r="D11" s="322">
        <v>94900</v>
      </c>
      <c r="E11" s="304">
        <v>42230</v>
      </c>
      <c r="F11" s="322">
        <v>117125</v>
      </c>
      <c r="G11" s="304">
        <v>67015</v>
      </c>
      <c r="H11" s="322"/>
      <c r="I11" s="303"/>
      <c r="J11" s="303"/>
      <c r="K11" s="303"/>
      <c r="L11" s="303"/>
      <c r="M11" s="303"/>
    </row>
    <row r="12" spans="2:13" s="5" customFormat="1" ht="18" customHeight="1">
      <c r="B12" s="149"/>
      <c r="C12" s="164"/>
      <c r="D12" s="312"/>
      <c r="E12" s="312"/>
      <c r="F12" s="312"/>
      <c r="G12" s="312"/>
      <c r="H12" s="312"/>
      <c r="I12" s="311"/>
      <c r="J12" s="311"/>
      <c r="K12" s="311"/>
      <c r="L12" s="336"/>
      <c r="M12" s="336"/>
    </row>
    <row r="13" spans="2:8" s="5" customFormat="1" ht="18" customHeight="1">
      <c r="B13" s="334" t="s">
        <v>654</v>
      </c>
      <c r="C13" s="335"/>
      <c r="D13" s="294" t="str">
        <f>D3</f>
        <v>2022年3月期</v>
      </c>
      <c r="E13" s="339" t="str">
        <f>E3</f>
        <v>2023年3月期</v>
      </c>
      <c r="F13" s="340"/>
      <c r="G13" s="339" t="str">
        <f>G3</f>
        <v>2024年3月期</v>
      </c>
      <c r="H13" s="340"/>
    </row>
    <row r="14" spans="2:8" s="5" customFormat="1" ht="18" customHeight="1">
      <c r="B14" s="331" t="s">
        <v>653</v>
      </c>
      <c r="C14" s="331" t="s">
        <v>18</v>
      </c>
      <c r="D14" s="319" t="s">
        <v>519</v>
      </c>
      <c r="E14" s="310" t="s">
        <v>672</v>
      </c>
      <c r="F14" s="319" t="s">
        <v>519</v>
      </c>
      <c r="G14" s="310" t="s">
        <v>672</v>
      </c>
      <c r="H14" s="319" t="s">
        <v>519</v>
      </c>
    </row>
    <row r="15" spans="2:10" s="5" customFormat="1" ht="18" customHeight="1">
      <c r="B15" s="16" t="s">
        <v>652</v>
      </c>
      <c r="C15" s="16"/>
      <c r="D15" s="320">
        <v>1465</v>
      </c>
      <c r="E15" s="309">
        <v>1623</v>
      </c>
      <c r="F15" s="320">
        <v>4378</v>
      </c>
      <c r="G15" s="309">
        <v>1980</v>
      </c>
      <c r="H15" s="320"/>
      <c r="I15" s="303"/>
      <c r="J15" s="303"/>
    </row>
    <row r="16" spans="2:10" s="5" customFormat="1" ht="18" customHeight="1" thickBot="1">
      <c r="B16" s="51" t="s">
        <v>651</v>
      </c>
      <c r="C16" s="282"/>
      <c r="D16" s="323">
        <v>1750</v>
      </c>
      <c r="E16" s="305">
        <v>1933</v>
      </c>
      <c r="F16" s="323">
        <v>7714</v>
      </c>
      <c r="G16" s="305">
        <v>4506</v>
      </c>
      <c r="H16" s="323"/>
      <c r="I16" s="303"/>
      <c r="J16" s="303"/>
    </row>
    <row r="17" spans="2:10" s="5" customFormat="1" ht="18" customHeight="1" thickTop="1">
      <c r="B17" s="98" t="s">
        <v>650</v>
      </c>
      <c r="C17" s="98"/>
      <c r="D17" s="322">
        <v>3216</v>
      </c>
      <c r="E17" s="304">
        <v>3556</v>
      </c>
      <c r="F17" s="322">
        <v>12092</v>
      </c>
      <c r="G17" s="304">
        <v>6486</v>
      </c>
      <c r="H17" s="322"/>
      <c r="I17" s="303"/>
      <c r="J17" s="303"/>
    </row>
    <row r="18" spans="2:13" s="5" customFormat="1" ht="18" customHeight="1" thickBot="1">
      <c r="B18" s="308" t="s">
        <v>649</v>
      </c>
      <c r="C18" s="307"/>
      <c r="D18" s="323">
        <v>92</v>
      </c>
      <c r="E18" s="305">
        <v>33</v>
      </c>
      <c r="F18" s="323">
        <v>75</v>
      </c>
      <c r="G18" s="305">
        <v>20</v>
      </c>
      <c r="H18" s="323"/>
      <c r="I18" s="303"/>
      <c r="J18" s="303"/>
      <c r="K18" s="303"/>
      <c r="L18" s="303"/>
      <c r="M18" s="303"/>
    </row>
    <row r="19" spans="2:13" s="5" customFormat="1" ht="18" customHeight="1" thickTop="1">
      <c r="B19" s="98" t="s">
        <v>648</v>
      </c>
      <c r="C19" s="306"/>
      <c r="D19" s="322">
        <v>3308</v>
      </c>
      <c r="E19" s="304">
        <v>3589</v>
      </c>
      <c r="F19" s="322">
        <v>12168</v>
      </c>
      <c r="G19" s="304">
        <v>6507</v>
      </c>
      <c r="H19" s="322"/>
      <c r="I19" s="303"/>
      <c r="J19" s="303"/>
      <c r="K19" s="303"/>
      <c r="L19" s="303"/>
      <c r="M19" s="303"/>
    </row>
    <row r="20" spans="2:13" s="5" customFormat="1" ht="18" customHeight="1" thickBot="1">
      <c r="B20" s="92" t="s">
        <v>647</v>
      </c>
      <c r="C20" s="51"/>
      <c r="D20" s="323">
        <v>136</v>
      </c>
      <c r="E20" s="305">
        <v>-55</v>
      </c>
      <c r="F20" s="323">
        <v>-1218</v>
      </c>
      <c r="G20" s="305">
        <v>-1136</v>
      </c>
      <c r="H20" s="323"/>
      <c r="I20" s="303"/>
      <c r="J20" s="303"/>
      <c r="K20" s="303"/>
      <c r="L20" s="303"/>
      <c r="M20" s="303"/>
    </row>
    <row r="21" spans="2:13" s="5" customFormat="1" ht="18" customHeight="1" thickTop="1">
      <c r="B21" s="97" t="s">
        <v>646</v>
      </c>
      <c r="C21" s="98"/>
      <c r="D21" s="322">
        <v>3444</v>
      </c>
      <c r="E21" s="304">
        <v>3534</v>
      </c>
      <c r="F21" s="322">
        <v>10950</v>
      </c>
      <c r="G21" s="304">
        <v>5370</v>
      </c>
      <c r="H21" s="322"/>
      <c r="I21" s="303"/>
      <c r="J21" s="303"/>
      <c r="K21" s="303"/>
      <c r="L21" s="303"/>
      <c r="M21" s="303"/>
    </row>
    <row r="22" spans="2:7" ht="13.5">
      <c r="B22" s="110"/>
      <c r="C22" s="110"/>
      <c r="D22" s="110"/>
      <c r="E22" s="110"/>
      <c r="G22" s="110"/>
    </row>
    <row r="23" spans="1:16" ht="15.75">
      <c r="A23" s="299"/>
      <c r="B23" s="302" t="s">
        <v>645</v>
      </c>
      <c r="C23" s="111"/>
      <c r="D23" s="111"/>
      <c r="E23" s="111"/>
      <c r="F23" s="111"/>
      <c r="G23" s="111"/>
      <c r="H23" s="111"/>
      <c r="I23" s="299"/>
      <c r="J23" s="299"/>
      <c r="K23" s="299"/>
      <c r="L23" s="299"/>
      <c r="M23" s="299"/>
      <c r="N23" s="299"/>
      <c r="O23" s="299"/>
      <c r="P23" s="299"/>
    </row>
    <row r="24" spans="1:16" ht="13.5">
      <c r="A24" s="299"/>
      <c r="B24" s="301" t="s">
        <v>644</v>
      </c>
      <c r="C24" s="111"/>
      <c r="D24" s="111"/>
      <c r="E24" s="111"/>
      <c r="F24" s="111"/>
      <c r="G24" s="111"/>
      <c r="H24" s="111"/>
      <c r="I24" s="299"/>
      <c r="J24" s="299"/>
      <c r="K24" s="299"/>
      <c r="L24" s="299"/>
      <c r="M24" s="299"/>
      <c r="N24" s="299"/>
      <c r="O24" s="299"/>
      <c r="P24" s="299"/>
    </row>
    <row r="25" spans="1:16" ht="13.5">
      <c r="A25" s="299"/>
      <c r="B25" s="300" t="s">
        <v>643</v>
      </c>
      <c r="C25" s="111"/>
      <c r="D25" s="111"/>
      <c r="E25" s="111"/>
      <c r="F25" s="111"/>
      <c r="G25" s="111"/>
      <c r="H25" s="111"/>
      <c r="I25" s="299"/>
      <c r="J25" s="299"/>
      <c r="K25" s="299"/>
      <c r="L25" s="299"/>
      <c r="M25" s="299"/>
      <c r="N25" s="299"/>
      <c r="O25" s="299"/>
      <c r="P25" s="299"/>
    </row>
    <row r="26" spans="1:16" ht="13.5">
      <c r="A26" s="299"/>
      <c r="B26" s="300" t="s">
        <v>642</v>
      </c>
      <c r="C26" s="111"/>
      <c r="D26" s="111"/>
      <c r="E26" s="111"/>
      <c r="F26" s="111"/>
      <c r="G26" s="111"/>
      <c r="H26" s="111"/>
      <c r="I26" s="299"/>
      <c r="J26" s="299"/>
      <c r="K26" s="299"/>
      <c r="L26" s="299"/>
      <c r="M26" s="299"/>
      <c r="N26" s="299"/>
      <c r="O26" s="299"/>
      <c r="P26" s="299"/>
    </row>
    <row r="27" spans="1:16" ht="13.5">
      <c r="A27" s="299"/>
      <c r="B27" s="111"/>
      <c r="C27" s="111"/>
      <c r="D27" s="111"/>
      <c r="E27" s="111"/>
      <c r="F27" s="111"/>
      <c r="G27" s="111"/>
      <c r="H27" s="111"/>
      <c r="I27" s="299"/>
      <c r="J27" s="299"/>
      <c r="K27" s="299"/>
      <c r="L27" s="299"/>
      <c r="M27" s="299"/>
      <c r="N27" s="299"/>
      <c r="O27" s="299"/>
      <c r="P27" s="299"/>
    </row>
    <row r="28" spans="1:16" ht="13.5">
      <c r="A28" s="299"/>
      <c r="B28" s="111"/>
      <c r="C28" s="111"/>
      <c r="D28" s="111"/>
      <c r="E28" s="111"/>
      <c r="F28" s="299"/>
      <c r="G28" s="111"/>
      <c r="H28" s="299"/>
      <c r="I28" s="299"/>
      <c r="J28" s="299"/>
      <c r="K28" s="299"/>
      <c r="L28" s="299"/>
      <c r="M28" s="299"/>
      <c r="N28" s="299"/>
      <c r="O28" s="299"/>
      <c r="P28" s="299"/>
    </row>
  </sheetData>
  <sheetProtection/>
  <mergeCells count="10">
    <mergeCell ref="B14:C14"/>
    <mergeCell ref="B4:C4"/>
    <mergeCell ref="L12:M12"/>
    <mergeCell ref="B13:C13"/>
    <mergeCell ref="L2:M2"/>
    <mergeCell ref="B3:C3"/>
    <mergeCell ref="E3:F3"/>
    <mergeCell ref="E13:F13"/>
    <mergeCell ref="G3:H3"/>
    <mergeCell ref="G13:H13"/>
  </mergeCells>
  <printOptions/>
  <pageMargins left="0.5905511811023623" right="0.3937007874015748" top="0.1968503937007874" bottom="0" header="0.5118110236220472" footer="0.5118110236220472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1"/>
  <sheetViews>
    <sheetView view="pageBreakPreview" zoomScaleNormal="8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5"/>
  <cols>
    <col min="1" max="1" width="2.421875" style="80" customWidth="1"/>
    <col min="2" max="2" width="4.421875" style="80" customWidth="1"/>
    <col min="3" max="3" width="44.57421875" style="80" customWidth="1"/>
    <col min="4" max="4" width="18.57421875" style="80" customWidth="1"/>
    <col min="5" max="22" width="10.57421875" style="80" customWidth="1"/>
    <col min="23" max="16384" width="9.00390625" style="80" customWidth="1"/>
  </cols>
  <sheetData>
    <row r="1" spans="2:23" s="5" customFormat="1" ht="18" customHeight="1">
      <c r="B1" s="1" t="s">
        <v>55</v>
      </c>
      <c r="C1" s="81"/>
      <c r="D1" s="3"/>
      <c r="E1" s="3"/>
      <c r="F1" s="3"/>
      <c r="G1" s="4"/>
      <c r="H1" s="3"/>
      <c r="I1" s="3"/>
      <c r="J1" s="3"/>
      <c r="K1" s="3"/>
      <c r="L1" s="3"/>
      <c r="M1" s="3"/>
      <c r="O1" s="3"/>
      <c r="Q1" s="3"/>
      <c r="R1" s="3"/>
      <c r="S1" s="3"/>
      <c r="T1" s="3"/>
      <c r="U1" s="3"/>
      <c r="V1" s="3"/>
      <c r="W1" s="49"/>
    </row>
    <row r="2" spans="2:23" s="5" customFormat="1" ht="18" customHeight="1">
      <c r="B2" s="82"/>
      <c r="C2" s="6"/>
      <c r="D2" s="3"/>
      <c r="E2" s="3"/>
      <c r="F2" s="3"/>
      <c r="G2" s="4"/>
      <c r="H2" s="3"/>
      <c r="I2" s="3"/>
      <c r="J2" s="8"/>
      <c r="K2" s="3"/>
      <c r="L2" s="8"/>
      <c r="M2" s="8"/>
      <c r="N2" s="8"/>
      <c r="O2" s="343" t="s">
        <v>1</v>
      </c>
      <c r="P2" s="343"/>
      <c r="Q2" s="3"/>
      <c r="R2" s="9"/>
      <c r="S2" s="9"/>
      <c r="T2" s="9"/>
      <c r="U2" s="344"/>
      <c r="V2" s="344"/>
      <c r="W2" s="49"/>
    </row>
    <row r="3" spans="2:39" s="5" customFormat="1" ht="18" customHeight="1">
      <c r="B3" s="334" t="s">
        <v>56</v>
      </c>
      <c r="C3" s="335"/>
      <c r="D3" s="83" t="s">
        <v>8</v>
      </c>
      <c r="E3" s="333" t="s">
        <v>9</v>
      </c>
      <c r="F3" s="333"/>
      <c r="G3" s="332" t="s">
        <v>10</v>
      </c>
      <c r="H3" s="332"/>
      <c r="I3" s="332" t="s">
        <v>11</v>
      </c>
      <c r="J3" s="327"/>
      <c r="K3" s="332" t="s">
        <v>12</v>
      </c>
      <c r="L3" s="327"/>
      <c r="M3" s="332" t="s">
        <v>13</v>
      </c>
      <c r="N3" s="327"/>
      <c r="O3" s="332" t="s">
        <v>14</v>
      </c>
      <c r="P3" s="327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2:23" s="5" customFormat="1" ht="18" customHeight="1">
      <c r="B4" s="331" t="s">
        <v>59</v>
      </c>
      <c r="C4" s="331" t="s">
        <v>18</v>
      </c>
      <c r="D4" s="12" t="s">
        <v>19</v>
      </c>
      <c r="E4" s="13" t="s">
        <v>20</v>
      </c>
      <c r="F4" s="12" t="s">
        <v>19</v>
      </c>
      <c r="G4" s="13" t="s">
        <v>20</v>
      </c>
      <c r="H4" s="12" t="s">
        <v>19</v>
      </c>
      <c r="I4" s="13" t="s">
        <v>20</v>
      </c>
      <c r="J4" s="12" t="s">
        <v>19</v>
      </c>
      <c r="K4" s="13" t="s">
        <v>20</v>
      </c>
      <c r="L4" s="12" t="s">
        <v>19</v>
      </c>
      <c r="M4" s="13" t="s">
        <v>20</v>
      </c>
      <c r="N4" s="12" t="s">
        <v>19</v>
      </c>
      <c r="O4" s="13" t="s">
        <v>20</v>
      </c>
      <c r="P4" s="12" t="s">
        <v>19</v>
      </c>
      <c r="Q4" s="49"/>
      <c r="R4" s="49"/>
      <c r="S4" s="49"/>
      <c r="T4" s="49"/>
      <c r="U4" s="49"/>
      <c r="V4" s="49"/>
      <c r="W4" s="49"/>
    </row>
    <row r="5" spans="2:23" s="5" customFormat="1" ht="18" customHeight="1">
      <c r="B5" s="84" t="s">
        <v>60</v>
      </c>
      <c r="C5" s="16"/>
      <c r="D5" s="17">
        <v>88349</v>
      </c>
      <c r="E5" s="20">
        <v>41144</v>
      </c>
      <c r="F5" s="17">
        <v>71306</v>
      </c>
      <c r="G5" s="18">
        <v>58715</v>
      </c>
      <c r="H5" s="19">
        <v>82763</v>
      </c>
      <c r="I5" s="18">
        <v>34957</v>
      </c>
      <c r="J5" s="19">
        <v>55724</v>
      </c>
      <c r="K5" s="18">
        <v>19415</v>
      </c>
      <c r="L5" s="19">
        <v>62379</v>
      </c>
      <c r="M5" s="18">
        <v>38499</v>
      </c>
      <c r="N5" s="19">
        <v>94115</v>
      </c>
      <c r="O5" s="18">
        <v>29568</v>
      </c>
      <c r="P5" s="19">
        <v>83959</v>
      </c>
      <c r="Q5" s="341" t="s">
        <v>640</v>
      </c>
      <c r="R5" s="342"/>
      <c r="S5" s="342"/>
      <c r="T5" s="342"/>
      <c r="U5" s="342"/>
      <c r="V5" s="342"/>
      <c r="W5" s="49"/>
    </row>
    <row r="6" spans="2:23" s="5" customFormat="1" ht="18" customHeight="1">
      <c r="B6" s="85" t="s">
        <v>62</v>
      </c>
      <c r="C6" s="24"/>
      <c r="D6" s="25"/>
      <c r="E6" s="29"/>
      <c r="F6" s="25"/>
      <c r="G6" s="26"/>
      <c r="H6" s="27"/>
      <c r="I6" s="26"/>
      <c r="J6" s="27">
        <v>1609</v>
      </c>
      <c r="K6" s="26">
        <v>991</v>
      </c>
      <c r="L6" s="27">
        <v>1821</v>
      </c>
      <c r="M6" s="26">
        <v>1059</v>
      </c>
      <c r="N6" s="27">
        <v>2032</v>
      </c>
      <c r="O6" s="26">
        <v>1149</v>
      </c>
      <c r="P6" s="27">
        <v>1924</v>
      </c>
      <c r="Q6" s="341"/>
      <c r="R6" s="342"/>
      <c r="S6" s="342"/>
      <c r="T6" s="342"/>
      <c r="U6" s="342"/>
      <c r="V6" s="342"/>
      <c r="W6" s="49"/>
    </row>
    <row r="7" spans="2:23" s="5" customFormat="1" ht="18" customHeight="1">
      <c r="B7" s="85" t="s">
        <v>63</v>
      </c>
      <c r="C7" s="24"/>
      <c r="D7" s="25"/>
      <c r="E7" s="29"/>
      <c r="F7" s="25"/>
      <c r="G7" s="26"/>
      <c r="H7" s="27"/>
      <c r="I7" s="26">
        <v>1977</v>
      </c>
      <c r="J7" s="27">
        <v>3589</v>
      </c>
      <c r="K7" s="26">
        <v>1181</v>
      </c>
      <c r="L7" s="27">
        <v>2416</v>
      </c>
      <c r="M7" s="26">
        <v>1082</v>
      </c>
      <c r="N7" s="27">
        <v>2171</v>
      </c>
      <c r="O7" s="26">
        <v>1031</v>
      </c>
      <c r="P7" s="27">
        <v>1945</v>
      </c>
      <c r="Q7" s="341"/>
      <c r="R7" s="342"/>
      <c r="S7" s="342"/>
      <c r="T7" s="342"/>
      <c r="U7" s="342"/>
      <c r="V7" s="342"/>
      <c r="W7" s="49"/>
    </row>
    <row r="8" spans="2:23" s="5" customFormat="1" ht="18" customHeight="1">
      <c r="B8" s="86" t="s">
        <v>64</v>
      </c>
      <c r="C8" s="87"/>
      <c r="D8" s="88">
        <v>5052</v>
      </c>
      <c r="E8" s="89">
        <v>3879</v>
      </c>
      <c r="F8" s="88">
        <v>9946</v>
      </c>
      <c r="G8" s="90">
        <v>4140</v>
      </c>
      <c r="H8" s="91">
        <v>14528</v>
      </c>
      <c r="I8" s="90">
        <v>4127</v>
      </c>
      <c r="J8" s="91">
        <v>12593</v>
      </c>
      <c r="K8" s="90"/>
      <c r="L8" s="91"/>
      <c r="M8" s="90"/>
      <c r="N8" s="91"/>
      <c r="O8" s="90"/>
      <c r="P8" s="91"/>
      <c r="Q8" s="341"/>
      <c r="R8" s="342"/>
      <c r="S8" s="342"/>
      <c r="T8" s="342"/>
      <c r="U8" s="342"/>
      <c r="V8" s="342"/>
      <c r="W8" s="49"/>
    </row>
    <row r="9" spans="2:23" s="5" customFormat="1" ht="18" customHeight="1">
      <c r="B9" s="86" t="s">
        <v>65</v>
      </c>
      <c r="C9" s="87"/>
      <c r="D9" s="88"/>
      <c r="E9" s="89"/>
      <c r="F9" s="88"/>
      <c r="G9" s="90"/>
      <c r="H9" s="91"/>
      <c r="I9" s="90">
        <v>30</v>
      </c>
      <c r="J9" s="91">
        <v>73</v>
      </c>
      <c r="K9" s="90"/>
      <c r="L9" s="91"/>
      <c r="M9" s="90"/>
      <c r="N9" s="91"/>
      <c r="O9" s="90"/>
      <c r="P9" s="91"/>
      <c r="Q9" s="341"/>
      <c r="R9" s="342"/>
      <c r="S9" s="342"/>
      <c r="T9" s="342"/>
      <c r="U9" s="342"/>
      <c r="V9" s="342"/>
      <c r="W9" s="49"/>
    </row>
    <row r="10" spans="2:23" s="5" customFormat="1" ht="18" customHeight="1" thickBot="1">
      <c r="B10" s="92" t="s">
        <v>66</v>
      </c>
      <c r="C10" s="51"/>
      <c r="D10" s="93">
        <v>4083</v>
      </c>
      <c r="E10" s="94">
        <v>2398</v>
      </c>
      <c r="F10" s="93">
        <v>5521</v>
      </c>
      <c r="G10" s="95">
        <v>2144</v>
      </c>
      <c r="H10" s="96">
        <v>5919</v>
      </c>
      <c r="I10" s="95">
        <v>771</v>
      </c>
      <c r="J10" s="96">
        <v>56</v>
      </c>
      <c r="K10" s="95">
        <v>259</v>
      </c>
      <c r="L10" s="96">
        <v>619</v>
      </c>
      <c r="M10" s="95">
        <v>2615</v>
      </c>
      <c r="N10" s="96">
        <v>5881</v>
      </c>
      <c r="O10" s="95">
        <v>2299</v>
      </c>
      <c r="P10" s="96">
        <v>5460</v>
      </c>
      <c r="Q10" s="341"/>
      <c r="R10" s="342"/>
      <c r="S10" s="342"/>
      <c r="T10" s="342"/>
      <c r="U10" s="342"/>
      <c r="V10" s="342"/>
      <c r="W10" s="49"/>
    </row>
    <row r="11" spans="2:23" s="5" customFormat="1" ht="18" customHeight="1" thickTop="1">
      <c r="B11" s="97" t="s">
        <v>67</v>
      </c>
      <c r="C11" s="98"/>
      <c r="D11" s="99">
        <v>97485</v>
      </c>
      <c r="E11" s="100">
        <v>47422</v>
      </c>
      <c r="F11" s="99">
        <v>86774</v>
      </c>
      <c r="G11" s="101">
        <v>65000</v>
      </c>
      <c r="H11" s="102">
        <v>103212</v>
      </c>
      <c r="I11" s="101">
        <v>41864</v>
      </c>
      <c r="J11" s="102">
        <v>73647</v>
      </c>
      <c r="K11" s="101">
        <v>21847</v>
      </c>
      <c r="L11" s="102">
        <v>67237</v>
      </c>
      <c r="M11" s="101">
        <v>43256</v>
      </c>
      <c r="N11" s="102">
        <v>104200</v>
      </c>
      <c r="O11" s="101">
        <v>34049</v>
      </c>
      <c r="P11" s="102">
        <v>93288</v>
      </c>
      <c r="Q11" s="341"/>
      <c r="R11" s="342"/>
      <c r="S11" s="342"/>
      <c r="T11" s="342"/>
      <c r="U11" s="342"/>
      <c r="V11" s="342"/>
      <c r="W11" s="49"/>
    </row>
    <row r="12" spans="2:23" s="5" customFormat="1" ht="18" customHeight="1" thickBot="1">
      <c r="B12" s="103" t="s">
        <v>68</v>
      </c>
      <c r="C12" s="104"/>
      <c r="D12" s="105">
        <v>-671</v>
      </c>
      <c r="E12" s="106">
        <v>-300</v>
      </c>
      <c r="F12" s="105">
        <v>-1453</v>
      </c>
      <c r="G12" s="107">
        <v>-352</v>
      </c>
      <c r="H12" s="108">
        <v>-1393</v>
      </c>
      <c r="I12" s="107">
        <v>-274</v>
      </c>
      <c r="J12" s="108">
        <v>-612</v>
      </c>
      <c r="K12" s="107">
        <v>-403</v>
      </c>
      <c r="L12" s="108">
        <v>-895</v>
      </c>
      <c r="M12" s="107">
        <v>-243</v>
      </c>
      <c r="N12" s="108">
        <v>-606</v>
      </c>
      <c r="O12" s="107">
        <v>-696</v>
      </c>
      <c r="P12" s="108">
        <v>-1093</v>
      </c>
      <c r="Q12" s="341"/>
      <c r="R12" s="342"/>
      <c r="S12" s="342"/>
      <c r="T12" s="342"/>
      <c r="U12" s="342"/>
      <c r="V12" s="342"/>
      <c r="W12" s="49"/>
    </row>
    <row r="13" spans="2:23" s="5" customFormat="1" ht="18" customHeight="1" thickTop="1">
      <c r="B13" s="109" t="s">
        <v>69</v>
      </c>
      <c r="C13" s="16"/>
      <c r="D13" s="17">
        <v>96814</v>
      </c>
      <c r="E13" s="20">
        <v>47122</v>
      </c>
      <c r="F13" s="17">
        <v>85321</v>
      </c>
      <c r="G13" s="18">
        <v>64648</v>
      </c>
      <c r="H13" s="19">
        <v>101818</v>
      </c>
      <c r="I13" s="18">
        <v>41590</v>
      </c>
      <c r="J13" s="19">
        <v>73035</v>
      </c>
      <c r="K13" s="18">
        <v>21444</v>
      </c>
      <c r="L13" s="19">
        <v>66342</v>
      </c>
      <c r="M13" s="18">
        <v>43012</v>
      </c>
      <c r="N13" s="19">
        <v>103593</v>
      </c>
      <c r="O13" s="18">
        <v>33352</v>
      </c>
      <c r="P13" s="19">
        <v>92195</v>
      </c>
      <c r="Q13" s="341"/>
      <c r="R13" s="342"/>
      <c r="S13" s="342"/>
      <c r="T13" s="342"/>
      <c r="U13" s="342"/>
      <c r="V13" s="342"/>
      <c r="W13" s="49"/>
    </row>
    <row r="14" spans="2:23" s="5" customFormat="1" ht="18" customHeight="1">
      <c r="B14" s="3"/>
      <c r="C14" s="34"/>
      <c r="D14" s="35"/>
      <c r="E14" s="37"/>
      <c r="F14" s="35"/>
      <c r="G14" s="35"/>
      <c r="H14" s="36"/>
      <c r="I14" s="35"/>
      <c r="J14" s="8"/>
      <c r="K14" s="35"/>
      <c r="L14" s="8"/>
      <c r="M14" s="35"/>
      <c r="N14" s="8"/>
      <c r="O14" s="35"/>
      <c r="P14" s="8" t="s">
        <v>499</v>
      </c>
      <c r="Q14" s="35"/>
      <c r="R14" s="9"/>
      <c r="S14" s="9"/>
      <c r="T14" s="9"/>
      <c r="U14" s="345"/>
      <c r="V14" s="345"/>
      <c r="W14" s="49"/>
    </row>
    <row r="15" spans="2:23" s="5" customFormat="1" ht="18" customHeight="1">
      <c r="B15" s="334" t="s">
        <v>70</v>
      </c>
      <c r="C15" s="335"/>
      <c r="D15" s="83" t="s">
        <v>8</v>
      </c>
      <c r="E15" s="333" t="s">
        <v>9</v>
      </c>
      <c r="F15" s="333"/>
      <c r="G15" s="332" t="s">
        <v>10</v>
      </c>
      <c r="H15" s="332"/>
      <c r="I15" s="332" t="s">
        <v>11</v>
      </c>
      <c r="J15" s="327"/>
      <c r="K15" s="332" t="s">
        <v>12</v>
      </c>
      <c r="L15" s="327"/>
      <c r="M15" s="332" t="s">
        <v>13</v>
      </c>
      <c r="N15" s="327"/>
      <c r="O15" s="332" t="s">
        <v>14</v>
      </c>
      <c r="P15" s="327"/>
      <c r="Q15" s="49"/>
      <c r="R15" s="49"/>
      <c r="S15" s="49"/>
      <c r="T15" s="49"/>
      <c r="U15" s="49"/>
      <c r="V15" s="49"/>
      <c r="W15" s="49"/>
    </row>
    <row r="16" spans="2:23" s="5" customFormat="1" ht="18" customHeight="1">
      <c r="B16" s="331" t="s">
        <v>59</v>
      </c>
      <c r="C16" s="331" t="s">
        <v>18</v>
      </c>
      <c r="D16" s="12" t="s">
        <v>19</v>
      </c>
      <c r="E16" s="13" t="s">
        <v>20</v>
      </c>
      <c r="F16" s="12" t="s">
        <v>19</v>
      </c>
      <c r="G16" s="13" t="s">
        <v>20</v>
      </c>
      <c r="H16" s="12" t="s">
        <v>19</v>
      </c>
      <c r="I16" s="13" t="s">
        <v>20</v>
      </c>
      <c r="J16" s="12" t="s">
        <v>19</v>
      </c>
      <c r="K16" s="13" t="s">
        <v>20</v>
      </c>
      <c r="L16" s="12" t="s">
        <v>19</v>
      </c>
      <c r="M16" s="13" t="s">
        <v>20</v>
      </c>
      <c r="N16" s="12" t="s">
        <v>19</v>
      </c>
      <c r="O16" s="13" t="s">
        <v>20</v>
      </c>
      <c r="P16" s="12" t="s">
        <v>19</v>
      </c>
      <c r="Q16" s="49"/>
      <c r="R16" s="49"/>
      <c r="S16" s="49"/>
      <c r="T16" s="49"/>
      <c r="U16" s="49"/>
      <c r="V16" s="49"/>
      <c r="W16" s="49"/>
    </row>
    <row r="17" spans="2:23" s="5" customFormat="1" ht="18" customHeight="1">
      <c r="B17" s="23" t="s">
        <v>60</v>
      </c>
      <c r="C17" s="24"/>
      <c r="D17" s="25">
        <v>12711</v>
      </c>
      <c r="E17" s="29">
        <v>5026</v>
      </c>
      <c r="F17" s="25">
        <v>9073</v>
      </c>
      <c r="G17" s="26">
        <v>8623</v>
      </c>
      <c r="H17" s="27">
        <v>12747</v>
      </c>
      <c r="I17" s="26">
        <v>5569</v>
      </c>
      <c r="J17" s="27">
        <v>4031</v>
      </c>
      <c r="K17" s="26">
        <v>5407</v>
      </c>
      <c r="L17" s="27">
        <v>8133</v>
      </c>
      <c r="M17" s="26">
        <v>9109</v>
      </c>
      <c r="N17" s="27">
        <v>12866</v>
      </c>
      <c r="O17" s="26">
        <v>1711</v>
      </c>
      <c r="P17" s="27">
        <v>8664</v>
      </c>
      <c r="Q17" s="341" t="s">
        <v>61</v>
      </c>
      <c r="R17" s="342"/>
      <c r="S17" s="342"/>
      <c r="T17" s="342"/>
      <c r="U17" s="342"/>
      <c r="V17" s="342"/>
      <c r="W17" s="49"/>
    </row>
    <row r="18" spans="2:23" s="5" customFormat="1" ht="18" customHeight="1">
      <c r="B18" s="85" t="s">
        <v>71</v>
      </c>
      <c r="C18" s="24"/>
      <c r="D18" s="25"/>
      <c r="E18" s="29"/>
      <c r="F18" s="25"/>
      <c r="G18" s="26"/>
      <c r="H18" s="27"/>
      <c r="I18" s="26"/>
      <c r="J18" s="27">
        <v>455</v>
      </c>
      <c r="K18" s="26">
        <v>247</v>
      </c>
      <c r="L18" s="27">
        <v>393</v>
      </c>
      <c r="M18" s="26">
        <v>199</v>
      </c>
      <c r="N18" s="27">
        <v>236</v>
      </c>
      <c r="O18" s="26">
        <v>62</v>
      </c>
      <c r="P18" s="27">
        <v>11</v>
      </c>
      <c r="Q18" s="341"/>
      <c r="R18" s="342"/>
      <c r="S18" s="342"/>
      <c r="T18" s="342"/>
      <c r="U18" s="342"/>
      <c r="V18" s="342"/>
      <c r="W18" s="49"/>
    </row>
    <row r="19" spans="2:23" s="5" customFormat="1" ht="18" customHeight="1">
      <c r="B19" s="85" t="s">
        <v>72</v>
      </c>
      <c r="C19" s="24"/>
      <c r="D19" s="25"/>
      <c r="E19" s="29"/>
      <c r="F19" s="25"/>
      <c r="G19" s="26"/>
      <c r="H19" s="27"/>
      <c r="I19" s="26">
        <v>-342</v>
      </c>
      <c r="J19" s="27">
        <v>-537</v>
      </c>
      <c r="K19" s="26">
        <v>-162</v>
      </c>
      <c r="L19" s="27">
        <v>-324</v>
      </c>
      <c r="M19" s="26">
        <v>-140</v>
      </c>
      <c r="N19" s="27">
        <v>-290</v>
      </c>
      <c r="O19" s="26">
        <v>-34</v>
      </c>
      <c r="P19" s="27">
        <v>7</v>
      </c>
      <c r="Q19" s="341"/>
      <c r="R19" s="342"/>
      <c r="S19" s="342"/>
      <c r="T19" s="342"/>
      <c r="U19" s="342"/>
      <c r="V19" s="342"/>
      <c r="W19" s="49"/>
    </row>
    <row r="20" spans="2:23" s="5" customFormat="1" ht="18" customHeight="1">
      <c r="B20" s="86" t="s">
        <v>73</v>
      </c>
      <c r="C20" s="87"/>
      <c r="D20" s="88">
        <v>277</v>
      </c>
      <c r="E20" s="89">
        <v>-81</v>
      </c>
      <c r="F20" s="88">
        <v>220</v>
      </c>
      <c r="G20" s="90">
        <v>-359</v>
      </c>
      <c r="H20" s="91">
        <v>952</v>
      </c>
      <c r="I20" s="90">
        <v>-1619</v>
      </c>
      <c r="J20" s="91">
        <v>-1289</v>
      </c>
      <c r="K20" s="90"/>
      <c r="L20" s="91"/>
      <c r="M20" s="90"/>
      <c r="N20" s="91"/>
      <c r="O20" s="90"/>
      <c r="P20" s="91"/>
      <c r="Q20" s="341"/>
      <c r="R20" s="342"/>
      <c r="S20" s="342"/>
      <c r="T20" s="342"/>
      <c r="U20" s="342"/>
      <c r="V20" s="342"/>
      <c r="W20" s="49"/>
    </row>
    <row r="21" spans="2:23" s="5" customFormat="1" ht="18" customHeight="1">
      <c r="B21" s="86" t="s">
        <v>65</v>
      </c>
      <c r="C21" s="87"/>
      <c r="D21" s="88"/>
      <c r="E21" s="89"/>
      <c r="F21" s="88"/>
      <c r="G21" s="90"/>
      <c r="H21" s="91"/>
      <c r="I21" s="90">
        <v>-522</v>
      </c>
      <c r="J21" s="91">
        <v>-503</v>
      </c>
      <c r="K21" s="90"/>
      <c r="L21" s="91"/>
      <c r="M21" s="90"/>
      <c r="N21" s="91"/>
      <c r="O21" s="90"/>
      <c r="P21" s="91"/>
      <c r="Q21" s="341"/>
      <c r="R21" s="342"/>
      <c r="S21" s="342"/>
      <c r="T21" s="342"/>
      <c r="U21" s="342"/>
      <c r="V21" s="342"/>
      <c r="W21" s="49"/>
    </row>
    <row r="22" spans="2:23" s="5" customFormat="1" ht="18" customHeight="1" thickBot="1">
      <c r="B22" s="103" t="s">
        <v>66</v>
      </c>
      <c r="C22" s="104"/>
      <c r="D22" s="105">
        <v>-655</v>
      </c>
      <c r="E22" s="106">
        <v>-286</v>
      </c>
      <c r="F22" s="105">
        <v>-513</v>
      </c>
      <c r="G22" s="107">
        <v>-439</v>
      </c>
      <c r="H22" s="108">
        <v>-516</v>
      </c>
      <c r="I22" s="107">
        <v>152</v>
      </c>
      <c r="J22" s="108">
        <v>-176</v>
      </c>
      <c r="K22" s="107">
        <v>-17</v>
      </c>
      <c r="L22" s="108">
        <v>-70</v>
      </c>
      <c r="M22" s="107">
        <v>58</v>
      </c>
      <c r="N22" s="108">
        <v>315</v>
      </c>
      <c r="O22" s="107">
        <v>-139</v>
      </c>
      <c r="P22" s="108">
        <v>-139</v>
      </c>
      <c r="Q22" s="341"/>
      <c r="R22" s="342"/>
      <c r="S22" s="342"/>
      <c r="T22" s="342"/>
      <c r="U22" s="342"/>
      <c r="V22" s="342"/>
      <c r="W22" s="49"/>
    </row>
    <row r="23" spans="2:23" s="5" customFormat="1" ht="18" customHeight="1" thickTop="1">
      <c r="B23" s="109" t="s">
        <v>67</v>
      </c>
      <c r="C23" s="16"/>
      <c r="D23" s="17">
        <v>12333</v>
      </c>
      <c r="E23" s="20">
        <v>4658</v>
      </c>
      <c r="F23" s="17">
        <v>8780</v>
      </c>
      <c r="G23" s="18">
        <v>7824</v>
      </c>
      <c r="H23" s="19">
        <v>13182</v>
      </c>
      <c r="I23" s="18">
        <v>3237</v>
      </c>
      <c r="J23" s="19">
        <v>1980</v>
      </c>
      <c r="K23" s="18">
        <v>5476</v>
      </c>
      <c r="L23" s="19">
        <v>8131</v>
      </c>
      <c r="M23" s="18">
        <v>9226</v>
      </c>
      <c r="N23" s="19">
        <v>13127</v>
      </c>
      <c r="O23" s="18">
        <v>1600</v>
      </c>
      <c r="P23" s="19">
        <v>8544</v>
      </c>
      <c r="Q23" s="341"/>
      <c r="R23" s="342"/>
      <c r="S23" s="342"/>
      <c r="T23" s="342"/>
      <c r="U23" s="342"/>
      <c r="V23" s="342"/>
      <c r="W23" s="49"/>
    </row>
    <row r="24" spans="2:23" s="5" customFormat="1" ht="18" customHeight="1" thickBot="1">
      <c r="B24" s="103" t="s">
        <v>68</v>
      </c>
      <c r="C24" s="104"/>
      <c r="D24" s="105">
        <v>15</v>
      </c>
      <c r="E24" s="106">
        <v>62</v>
      </c>
      <c r="F24" s="105">
        <v>164</v>
      </c>
      <c r="G24" s="107">
        <v>-1</v>
      </c>
      <c r="H24" s="108">
        <v>-24</v>
      </c>
      <c r="I24" s="107">
        <v>14</v>
      </c>
      <c r="J24" s="108">
        <v>-19</v>
      </c>
      <c r="K24" s="107">
        <v>-89</v>
      </c>
      <c r="L24" s="108">
        <v>-7</v>
      </c>
      <c r="M24" s="107">
        <v>-44</v>
      </c>
      <c r="N24" s="108">
        <v>8</v>
      </c>
      <c r="O24" s="107">
        <v>-18</v>
      </c>
      <c r="P24" s="108">
        <v>-16</v>
      </c>
      <c r="Q24" s="341"/>
      <c r="R24" s="342"/>
      <c r="S24" s="342"/>
      <c r="T24" s="342"/>
      <c r="U24" s="342"/>
      <c r="V24" s="342"/>
      <c r="W24" s="49"/>
    </row>
    <row r="25" spans="2:23" s="5" customFormat="1" ht="18" customHeight="1" thickTop="1">
      <c r="B25" s="109" t="s">
        <v>69</v>
      </c>
      <c r="C25" s="16"/>
      <c r="D25" s="17">
        <v>12348</v>
      </c>
      <c r="E25" s="20">
        <v>4720</v>
      </c>
      <c r="F25" s="17">
        <v>8944</v>
      </c>
      <c r="G25" s="18">
        <v>7822</v>
      </c>
      <c r="H25" s="19">
        <v>13158</v>
      </c>
      <c r="I25" s="18">
        <v>3252</v>
      </c>
      <c r="J25" s="19">
        <v>1960</v>
      </c>
      <c r="K25" s="18">
        <v>5386</v>
      </c>
      <c r="L25" s="19">
        <v>8124</v>
      </c>
      <c r="M25" s="18">
        <v>9182</v>
      </c>
      <c r="N25" s="19">
        <v>13136</v>
      </c>
      <c r="O25" s="18">
        <v>1582</v>
      </c>
      <c r="P25" s="19">
        <v>8527</v>
      </c>
      <c r="Q25" s="341"/>
      <c r="R25" s="342"/>
      <c r="S25" s="342"/>
      <c r="T25" s="342"/>
      <c r="U25" s="342"/>
      <c r="V25" s="342"/>
      <c r="W25" s="49"/>
    </row>
    <row r="26" spans="2:23" ht="13.5">
      <c r="B26" s="110"/>
      <c r="C26" s="110"/>
      <c r="D26" s="110"/>
      <c r="E26" s="110"/>
      <c r="F26" s="110"/>
      <c r="G26" s="110"/>
      <c r="H26" s="110"/>
      <c r="I26" s="110"/>
      <c r="J26" s="110"/>
      <c r="Q26" s="113"/>
      <c r="R26" s="113"/>
      <c r="S26" s="113"/>
      <c r="T26" s="113"/>
      <c r="U26" s="113"/>
      <c r="V26" s="113"/>
      <c r="W26" s="113"/>
    </row>
    <row r="27" spans="2:23" ht="13.5">
      <c r="B27" s="111" t="s">
        <v>74</v>
      </c>
      <c r="C27" s="110"/>
      <c r="D27" s="110"/>
      <c r="E27" s="110"/>
      <c r="F27" s="110"/>
      <c r="G27" s="110"/>
      <c r="H27" s="110"/>
      <c r="I27" s="110"/>
      <c r="J27" s="110"/>
      <c r="Q27" s="113"/>
      <c r="R27" s="113"/>
      <c r="S27" s="113"/>
      <c r="T27" s="113"/>
      <c r="U27" s="113"/>
      <c r="V27" s="113"/>
      <c r="W27" s="113"/>
    </row>
    <row r="28" spans="2:23" ht="13.5">
      <c r="B28" s="111" t="s">
        <v>75</v>
      </c>
      <c r="C28" s="110"/>
      <c r="D28" s="110"/>
      <c r="E28" s="110"/>
      <c r="F28" s="110"/>
      <c r="G28" s="110"/>
      <c r="H28" s="110"/>
      <c r="I28" s="110"/>
      <c r="J28" s="110"/>
      <c r="Q28" s="113"/>
      <c r="R28" s="113"/>
      <c r="S28" s="113"/>
      <c r="T28" s="113"/>
      <c r="U28" s="113"/>
      <c r="V28" s="113"/>
      <c r="W28" s="113"/>
    </row>
    <row r="29" spans="2:23" ht="13.5">
      <c r="B29" s="111" t="s">
        <v>76</v>
      </c>
      <c r="C29" s="110"/>
      <c r="D29" s="110"/>
      <c r="E29" s="110"/>
      <c r="F29" s="110"/>
      <c r="G29" s="110"/>
      <c r="H29" s="110"/>
      <c r="I29" s="110"/>
      <c r="J29" s="110"/>
      <c r="Q29" s="113"/>
      <c r="R29" s="113"/>
      <c r="S29" s="113"/>
      <c r="T29" s="113"/>
      <c r="U29" s="113"/>
      <c r="V29" s="113"/>
      <c r="W29" s="113"/>
    </row>
    <row r="30" spans="2:23" ht="13.5">
      <c r="B30" s="111" t="s">
        <v>77</v>
      </c>
      <c r="C30" s="110"/>
      <c r="D30" s="110"/>
      <c r="E30" s="110"/>
      <c r="F30" s="110"/>
      <c r="G30" s="110"/>
      <c r="H30" s="110"/>
      <c r="I30" s="110"/>
      <c r="J30" s="110"/>
      <c r="Q30" s="113"/>
      <c r="R30" s="113"/>
      <c r="S30" s="113"/>
      <c r="T30" s="113"/>
      <c r="U30" s="113"/>
      <c r="V30" s="113"/>
      <c r="W30" s="113"/>
    </row>
    <row r="31" spans="2:23" ht="13.5">
      <c r="B31" s="111"/>
      <c r="C31" s="110"/>
      <c r="D31" s="110"/>
      <c r="E31" s="110"/>
      <c r="F31" s="110"/>
      <c r="G31" s="110"/>
      <c r="H31" s="110"/>
      <c r="I31" s="110"/>
      <c r="J31" s="110"/>
      <c r="Q31" s="113"/>
      <c r="R31" s="113"/>
      <c r="S31" s="113"/>
      <c r="T31" s="113"/>
      <c r="U31" s="113"/>
      <c r="V31" s="113"/>
      <c r="W31" s="113"/>
    </row>
  </sheetData>
  <sheetProtection/>
  <mergeCells count="21">
    <mergeCell ref="O2:P2"/>
    <mergeCell ref="U2:V2"/>
    <mergeCell ref="G3:H3"/>
    <mergeCell ref="I3:J3"/>
    <mergeCell ref="K3:L3"/>
    <mergeCell ref="M15:N15"/>
    <mergeCell ref="O15:P15"/>
    <mergeCell ref="U14:V14"/>
    <mergeCell ref="B4:C4"/>
    <mergeCell ref="M3:N3"/>
    <mergeCell ref="O3:P3"/>
    <mergeCell ref="Q5:V13"/>
    <mergeCell ref="B3:C3"/>
    <mergeCell ref="E3:F3"/>
    <mergeCell ref="Q17:V25"/>
    <mergeCell ref="B15:C15"/>
    <mergeCell ref="E15:F15"/>
    <mergeCell ref="G15:H15"/>
    <mergeCell ref="I15:J15"/>
    <mergeCell ref="K15:L15"/>
    <mergeCell ref="B16:C16"/>
  </mergeCells>
  <printOptions/>
  <pageMargins left="0.5905511811023623" right="0.3937007874015748" top="0.1968503937007874" bottom="0" header="0.5118110236220472" footer="0.5118110236220472"/>
  <pageSetup fitToHeight="1" fitToWidth="1" horizontalDpi="300" verticalDpi="300" orientation="landscape" paperSize="8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7"/>
  <sheetViews>
    <sheetView view="pageBreakPreview" zoomScaleNormal="80" zoomScaleSheetLayoutView="100" zoomScalePageLayoutView="0" workbookViewId="0" topLeftCell="A1">
      <pane xSplit="3" topLeftCell="D1" activePane="topRight" state="frozen"/>
      <selection pane="topLeft" activeCell="C121" sqref="C121"/>
      <selection pane="topRight" activeCell="A1" sqref="A1"/>
    </sheetView>
  </sheetViews>
  <sheetFormatPr defaultColWidth="9.00390625" defaultRowHeight="15"/>
  <cols>
    <col min="1" max="1" width="2.421875" style="80" customWidth="1"/>
    <col min="2" max="2" width="4.421875" style="80" customWidth="1"/>
    <col min="3" max="3" width="35.140625" style="80" customWidth="1"/>
    <col min="4" max="23" width="8.57421875" style="80" customWidth="1"/>
    <col min="24" max="24" width="8.57421875" style="113" customWidth="1"/>
    <col min="25" max="25" width="8.57421875" style="80" customWidth="1"/>
    <col min="26" max="26" width="8.57421875" style="113" customWidth="1"/>
    <col min="27" max="27" width="8.57421875" style="80" customWidth="1"/>
    <col min="28" max="28" width="8.57421875" style="113" customWidth="1"/>
    <col min="29" max="29" width="8.57421875" style="80" customWidth="1"/>
    <col min="30" max="30" width="8.57421875" style="113" customWidth="1"/>
    <col min="31" max="31" width="8.57421875" style="80" customWidth="1"/>
    <col min="32" max="32" width="8.57421875" style="113" customWidth="1"/>
    <col min="33" max="33" width="8.57421875" style="80" customWidth="1"/>
    <col min="34" max="34" width="8.57421875" style="113" customWidth="1"/>
    <col min="35" max="35" width="8.57421875" style="80" customWidth="1"/>
    <col min="36" max="36" width="8.57421875" style="113" customWidth="1"/>
    <col min="37" max="37" width="8.57421875" style="80" customWidth="1"/>
    <col min="38" max="38" width="8.57421875" style="113" customWidth="1"/>
    <col min="39" max="39" width="8.57421875" style="80" customWidth="1"/>
    <col min="40" max="40" width="8.57421875" style="113" customWidth="1"/>
    <col min="41" max="41" width="8.57421875" style="80" customWidth="1"/>
    <col min="42" max="42" width="8.57421875" style="113" customWidth="1"/>
    <col min="43" max="43" width="8.57421875" style="80" customWidth="1"/>
    <col min="44" max="44" width="8.57421875" style="113" customWidth="1"/>
    <col min="45" max="45" width="8.57421875" style="80" customWidth="1"/>
    <col min="46" max="46" width="8.57421875" style="113" customWidth="1"/>
    <col min="47" max="47" width="8.57421875" style="80" customWidth="1"/>
    <col min="48" max="16384" width="9.00390625" style="80" customWidth="1"/>
  </cols>
  <sheetData>
    <row r="1" spans="1:47" ht="18" customHeight="1">
      <c r="A1" s="3"/>
      <c r="B1" s="1" t="s">
        <v>78</v>
      </c>
      <c r="C1" s="3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8" customHeight="1">
      <c r="A2" s="3"/>
      <c r="B2" s="112"/>
      <c r="C2" s="112"/>
      <c r="D2" s="4"/>
      <c r="E2" s="3"/>
      <c r="F2" s="3"/>
      <c r="G2" s="8"/>
      <c r="H2" s="3"/>
      <c r="I2" s="8"/>
      <c r="J2" s="3"/>
      <c r="K2" s="3"/>
      <c r="L2" s="3"/>
      <c r="M2" s="3"/>
      <c r="N2" s="4"/>
      <c r="O2" s="3"/>
      <c r="P2" s="3"/>
      <c r="Q2" s="8"/>
      <c r="R2" s="3"/>
      <c r="S2" s="8"/>
      <c r="T2" s="8"/>
      <c r="U2" s="8"/>
      <c r="V2" s="3"/>
      <c r="Y2" s="9"/>
      <c r="AC2" s="9"/>
      <c r="AE2" s="206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 t="s">
        <v>512</v>
      </c>
      <c r="AU2" s="343"/>
    </row>
    <row r="3" spans="1:47" ht="18" customHeight="1">
      <c r="A3" s="114"/>
      <c r="B3" s="334" t="s">
        <v>527</v>
      </c>
      <c r="C3" s="348"/>
      <c r="D3" s="332" t="s">
        <v>5</v>
      </c>
      <c r="E3" s="332"/>
      <c r="F3" s="332" t="s">
        <v>6</v>
      </c>
      <c r="G3" s="327"/>
      <c r="H3" s="332" t="s">
        <v>7</v>
      </c>
      <c r="I3" s="327"/>
      <c r="J3" s="332" t="s">
        <v>8</v>
      </c>
      <c r="K3" s="332"/>
      <c r="L3" s="333" t="s">
        <v>9</v>
      </c>
      <c r="M3" s="333"/>
      <c r="N3" s="332" t="s">
        <v>10</v>
      </c>
      <c r="O3" s="332"/>
      <c r="P3" s="332" t="s">
        <v>11</v>
      </c>
      <c r="Q3" s="327"/>
      <c r="R3" s="332" t="s">
        <v>12</v>
      </c>
      <c r="S3" s="327"/>
      <c r="T3" s="332" t="s">
        <v>13</v>
      </c>
      <c r="U3" s="327"/>
      <c r="V3" s="350" t="s">
        <v>14</v>
      </c>
      <c r="W3" s="352"/>
      <c r="X3" s="327" t="s">
        <v>15</v>
      </c>
      <c r="Y3" s="328"/>
      <c r="Z3" s="327" t="s">
        <v>16</v>
      </c>
      <c r="AA3" s="328"/>
      <c r="AB3" s="327" t="s">
        <v>471</v>
      </c>
      <c r="AC3" s="328"/>
      <c r="AD3" s="327" t="s">
        <v>472</v>
      </c>
      <c r="AE3" s="328"/>
      <c r="AF3" s="327" t="s">
        <v>486</v>
      </c>
      <c r="AG3" s="328"/>
      <c r="AH3" s="327" t="s">
        <v>497</v>
      </c>
      <c r="AI3" s="328"/>
      <c r="AJ3" s="327" t="s">
        <v>514</v>
      </c>
      <c r="AK3" s="328"/>
      <c r="AL3" s="327" t="s">
        <v>542</v>
      </c>
      <c r="AM3" s="328"/>
      <c r="AN3" s="327" t="s">
        <v>553</v>
      </c>
      <c r="AO3" s="328"/>
      <c r="AP3" s="327" t="s">
        <v>573</v>
      </c>
      <c r="AQ3" s="328"/>
      <c r="AR3" s="327" t="s">
        <v>608</v>
      </c>
      <c r="AS3" s="328"/>
      <c r="AT3" s="327" t="s">
        <v>669</v>
      </c>
      <c r="AU3" s="328"/>
    </row>
    <row r="4" spans="1:47" ht="18" customHeight="1">
      <c r="A4" s="114"/>
      <c r="B4" s="331" t="s">
        <v>18</v>
      </c>
      <c r="C4" s="331"/>
      <c r="D4" s="13" t="s">
        <v>79</v>
      </c>
      <c r="E4" s="12" t="s">
        <v>35</v>
      </c>
      <c r="F4" s="13" t="s">
        <v>80</v>
      </c>
      <c r="G4" s="12" t="s">
        <v>35</v>
      </c>
      <c r="H4" s="13" t="s">
        <v>80</v>
      </c>
      <c r="I4" s="12" t="s">
        <v>35</v>
      </c>
      <c r="J4" s="13" t="s">
        <v>80</v>
      </c>
      <c r="K4" s="12" t="s">
        <v>35</v>
      </c>
      <c r="L4" s="13" t="s">
        <v>80</v>
      </c>
      <c r="M4" s="12" t="s">
        <v>35</v>
      </c>
      <c r="N4" s="13" t="s">
        <v>80</v>
      </c>
      <c r="O4" s="12" t="s">
        <v>35</v>
      </c>
      <c r="P4" s="13" t="s">
        <v>80</v>
      </c>
      <c r="Q4" s="12" t="s">
        <v>35</v>
      </c>
      <c r="R4" s="13" t="s">
        <v>80</v>
      </c>
      <c r="S4" s="12" t="s">
        <v>35</v>
      </c>
      <c r="T4" s="13" t="s">
        <v>80</v>
      </c>
      <c r="U4" s="12" t="s">
        <v>35</v>
      </c>
      <c r="V4" s="13" t="s">
        <v>80</v>
      </c>
      <c r="W4" s="12" t="s">
        <v>35</v>
      </c>
      <c r="X4" s="13" t="s">
        <v>80</v>
      </c>
      <c r="Y4" s="14" t="s">
        <v>35</v>
      </c>
      <c r="Z4" s="13" t="s">
        <v>80</v>
      </c>
      <c r="AA4" s="14" t="s">
        <v>35</v>
      </c>
      <c r="AB4" s="13" t="s">
        <v>80</v>
      </c>
      <c r="AC4" s="14" t="s">
        <v>35</v>
      </c>
      <c r="AD4" s="13" t="s">
        <v>80</v>
      </c>
      <c r="AE4" s="14" t="s">
        <v>35</v>
      </c>
      <c r="AF4" s="13" t="s">
        <v>79</v>
      </c>
      <c r="AG4" s="14" t="s">
        <v>35</v>
      </c>
      <c r="AH4" s="13" t="s">
        <v>79</v>
      </c>
      <c r="AI4" s="14" t="s">
        <v>35</v>
      </c>
      <c r="AJ4" s="13" t="s">
        <v>515</v>
      </c>
      <c r="AK4" s="14" t="s">
        <v>516</v>
      </c>
      <c r="AL4" s="13" t="s">
        <v>541</v>
      </c>
      <c r="AM4" s="14" t="s">
        <v>516</v>
      </c>
      <c r="AN4" s="13" t="s">
        <v>541</v>
      </c>
      <c r="AO4" s="14" t="s">
        <v>516</v>
      </c>
      <c r="AP4" s="13" t="s">
        <v>541</v>
      </c>
      <c r="AQ4" s="14" t="s">
        <v>516</v>
      </c>
      <c r="AR4" s="13" t="s">
        <v>541</v>
      </c>
      <c r="AS4" s="14" t="s">
        <v>516</v>
      </c>
      <c r="AT4" s="13" t="s">
        <v>541</v>
      </c>
      <c r="AU4" s="14" t="s">
        <v>516</v>
      </c>
    </row>
    <row r="5" spans="1:47" ht="18" customHeight="1">
      <c r="A5" s="114"/>
      <c r="B5" s="15" t="s">
        <v>81</v>
      </c>
      <c r="C5" s="292" t="s">
        <v>82</v>
      </c>
      <c r="D5" s="115"/>
      <c r="E5" s="116"/>
      <c r="F5" s="115"/>
      <c r="G5" s="116"/>
      <c r="H5" s="115"/>
      <c r="I5" s="116"/>
      <c r="J5" s="115"/>
      <c r="K5" s="117"/>
      <c r="L5" s="118"/>
      <c r="M5" s="117"/>
      <c r="N5" s="115"/>
      <c r="O5" s="116"/>
      <c r="P5" s="115"/>
      <c r="Q5" s="116"/>
      <c r="R5" s="115"/>
      <c r="S5" s="116"/>
      <c r="T5" s="115"/>
      <c r="U5" s="116"/>
      <c r="V5" s="115"/>
      <c r="W5" s="116"/>
      <c r="X5" s="115"/>
      <c r="Y5" s="116"/>
      <c r="Z5" s="115"/>
      <c r="AA5" s="116"/>
      <c r="AB5" s="115"/>
      <c r="AC5" s="116"/>
      <c r="AD5" s="115"/>
      <c r="AE5" s="116"/>
      <c r="AF5" s="115"/>
      <c r="AG5" s="116"/>
      <c r="AH5" s="231"/>
      <c r="AI5" s="116"/>
      <c r="AJ5" s="231"/>
      <c r="AK5" s="116"/>
      <c r="AL5" s="231"/>
      <c r="AM5" s="116"/>
      <c r="AN5" s="231"/>
      <c r="AO5" s="116"/>
      <c r="AP5" s="231"/>
      <c r="AQ5" s="116"/>
      <c r="AR5" s="231"/>
      <c r="AS5" s="116"/>
      <c r="AT5" s="231"/>
      <c r="AU5" s="116"/>
    </row>
    <row r="6" spans="1:47" ht="18" customHeight="1">
      <c r="A6" s="114"/>
      <c r="B6" s="23"/>
      <c r="C6" s="274" t="s">
        <v>83</v>
      </c>
      <c r="D6" s="26">
        <v>10338</v>
      </c>
      <c r="E6" s="27">
        <v>11976</v>
      </c>
      <c r="F6" s="26">
        <v>15911</v>
      </c>
      <c r="G6" s="27">
        <v>28152</v>
      </c>
      <c r="H6" s="26">
        <v>35434</v>
      </c>
      <c r="I6" s="27">
        <v>57000</v>
      </c>
      <c r="J6" s="26">
        <v>32997</v>
      </c>
      <c r="K6" s="25">
        <v>69879</v>
      </c>
      <c r="L6" s="29">
        <v>51640</v>
      </c>
      <c r="M6" s="25">
        <v>46144</v>
      </c>
      <c r="N6" s="26">
        <v>54056</v>
      </c>
      <c r="O6" s="27">
        <v>39559</v>
      </c>
      <c r="P6" s="26">
        <v>55717</v>
      </c>
      <c r="Q6" s="27">
        <v>25135</v>
      </c>
      <c r="R6" s="26">
        <v>30046</v>
      </c>
      <c r="S6" s="27">
        <v>56694</v>
      </c>
      <c r="T6" s="26">
        <v>39514</v>
      </c>
      <c r="U6" s="27">
        <v>51051</v>
      </c>
      <c r="V6" s="26">
        <v>32250</v>
      </c>
      <c r="W6" s="27">
        <v>62811</v>
      </c>
      <c r="X6" s="26">
        <v>31529</v>
      </c>
      <c r="Y6" s="31">
        <v>72709</v>
      </c>
      <c r="Z6" s="26">
        <v>49426</v>
      </c>
      <c r="AA6" s="31">
        <v>66921</v>
      </c>
      <c r="AB6" s="26">
        <v>33752</v>
      </c>
      <c r="AC6" s="119">
        <v>71014</v>
      </c>
      <c r="AD6" s="26">
        <v>52070</v>
      </c>
      <c r="AE6" s="119">
        <v>52934</v>
      </c>
      <c r="AF6" s="26">
        <v>42945</v>
      </c>
      <c r="AG6" s="119">
        <v>45856</v>
      </c>
      <c r="AH6" s="26">
        <v>45958</v>
      </c>
      <c r="AI6" s="119">
        <v>42651</v>
      </c>
      <c r="AJ6" s="26">
        <v>33148</v>
      </c>
      <c r="AK6" s="119">
        <v>47385</v>
      </c>
      <c r="AL6" s="26">
        <v>40718</v>
      </c>
      <c r="AM6" s="119">
        <v>50580</v>
      </c>
      <c r="AN6" s="26">
        <v>36923</v>
      </c>
      <c r="AO6" s="119">
        <v>39147</v>
      </c>
      <c r="AP6" s="26">
        <v>41696</v>
      </c>
      <c r="AQ6" s="119">
        <v>56698</v>
      </c>
      <c r="AR6" s="26">
        <v>55427</v>
      </c>
      <c r="AS6" s="119">
        <v>58868</v>
      </c>
      <c r="AT6" s="26">
        <v>71236</v>
      </c>
      <c r="AU6" s="119"/>
    </row>
    <row r="7" spans="1:47" ht="18" customHeight="1">
      <c r="A7" s="114"/>
      <c r="B7" s="23"/>
      <c r="C7" s="274" t="s">
        <v>84</v>
      </c>
      <c r="D7" s="26">
        <v>6230</v>
      </c>
      <c r="E7" s="27">
        <v>5739</v>
      </c>
      <c r="F7" s="26">
        <v>6815</v>
      </c>
      <c r="G7" s="27">
        <v>5437</v>
      </c>
      <c r="H7" s="26">
        <v>14761</v>
      </c>
      <c r="I7" s="27">
        <v>13326</v>
      </c>
      <c r="J7" s="26">
        <v>16162</v>
      </c>
      <c r="K7" s="25">
        <v>15777</v>
      </c>
      <c r="L7" s="29">
        <v>18568</v>
      </c>
      <c r="M7" s="25">
        <v>17902</v>
      </c>
      <c r="N7" s="26">
        <v>21667</v>
      </c>
      <c r="O7" s="27">
        <v>12841</v>
      </c>
      <c r="P7" s="26">
        <v>10848</v>
      </c>
      <c r="Q7" s="27">
        <v>11181</v>
      </c>
      <c r="R7" s="26">
        <v>19784</v>
      </c>
      <c r="S7" s="27">
        <v>15916</v>
      </c>
      <c r="T7" s="26">
        <v>21832</v>
      </c>
      <c r="U7" s="27">
        <v>15873</v>
      </c>
      <c r="V7" s="26">
        <v>18065</v>
      </c>
      <c r="W7" s="27">
        <v>18344</v>
      </c>
      <c r="X7" s="26">
        <v>15618</v>
      </c>
      <c r="Y7" s="31">
        <v>23314</v>
      </c>
      <c r="Z7" s="26">
        <v>15713</v>
      </c>
      <c r="AA7" s="31">
        <v>29583</v>
      </c>
      <c r="AB7" s="26">
        <v>16178</v>
      </c>
      <c r="AC7" s="31">
        <v>15823</v>
      </c>
      <c r="AD7" s="26">
        <v>27846</v>
      </c>
      <c r="AE7" s="31">
        <v>32200</v>
      </c>
      <c r="AF7" s="26">
        <v>24736</v>
      </c>
      <c r="AG7" s="31">
        <v>23190</v>
      </c>
      <c r="AH7" s="26">
        <v>26763</v>
      </c>
      <c r="AI7" s="31">
        <v>24473</v>
      </c>
      <c r="AJ7" s="26">
        <v>21418</v>
      </c>
      <c r="AK7" s="31">
        <v>28907</v>
      </c>
      <c r="AL7" s="26">
        <v>23326</v>
      </c>
      <c r="AM7" s="31">
        <v>24825</v>
      </c>
      <c r="AN7" s="26">
        <v>22142</v>
      </c>
      <c r="AO7" s="31">
        <v>24610</v>
      </c>
      <c r="AP7" s="26">
        <v>22922</v>
      </c>
      <c r="AQ7" s="31">
        <v>32404</v>
      </c>
      <c r="AR7" s="26">
        <v>24567</v>
      </c>
      <c r="AS7" s="31">
        <v>36597</v>
      </c>
      <c r="AT7" s="26">
        <v>28029</v>
      </c>
      <c r="AU7" s="31"/>
    </row>
    <row r="8" spans="1:47" ht="18" customHeight="1">
      <c r="A8" s="114"/>
      <c r="B8" s="23"/>
      <c r="C8" s="274" t="s">
        <v>85</v>
      </c>
      <c r="D8" s="26">
        <v>2752</v>
      </c>
      <c r="E8" s="27">
        <v>4379</v>
      </c>
      <c r="F8" s="26">
        <v>6768</v>
      </c>
      <c r="G8" s="27">
        <v>18865</v>
      </c>
      <c r="H8" s="26">
        <v>14492</v>
      </c>
      <c r="I8" s="27">
        <v>37667</v>
      </c>
      <c r="J8" s="26">
        <v>10002</v>
      </c>
      <c r="K8" s="25">
        <v>46385</v>
      </c>
      <c r="L8" s="29">
        <v>24111</v>
      </c>
      <c r="M8" s="25">
        <v>18523</v>
      </c>
      <c r="N8" s="26">
        <v>20891</v>
      </c>
      <c r="O8" s="27">
        <v>12354</v>
      </c>
      <c r="P8" s="26">
        <v>30933</v>
      </c>
      <c r="Q8" s="27">
        <v>4324</v>
      </c>
      <c r="R8" s="26">
        <v>2859</v>
      </c>
      <c r="S8" s="27">
        <v>33088</v>
      </c>
      <c r="T8" s="26">
        <v>8972</v>
      </c>
      <c r="U8" s="27">
        <v>27948</v>
      </c>
      <c r="V8" s="26">
        <v>4947</v>
      </c>
      <c r="W8" s="27">
        <v>34402</v>
      </c>
      <c r="X8" s="26">
        <v>5319</v>
      </c>
      <c r="Y8" s="31">
        <v>42017</v>
      </c>
      <c r="Z8" s="26">
        <v>23258</v>
      </c>
      <c r="AA8" s="31">
        <v>29155</v>
      </c>
      <c r="AB8" s="26">
        <v>5618</v>
      </c>
      <c r="AC8" s="31">
        <v>45888</v>
      </c>
      <c r="AD8" s="26">
        <v>10391</v>
      </c>
      <c r="AE8" s="31">
        <v>8562</v>
      </c>
      <c r="AF8" s="26">
        <v>3603</v>
      </c>
      <c r="AG8" s="31">
        <v>12727</v>
      </c>
      <c r="AH8" s="26">
        <v>10396</v>
      </c>
      <c r="AI8" s="31">
        <v>7019</v>
      </c>
      <c r="AJ8" s="26">
        <v>4239</v>
      </c>
      <c r="AK8" s="31">
        <v>6157</v>
      </c>
      <c r="AL8" s="26">
        <v>5795</v>
      </c>
      <c r="AM8" s="31">
        <v>14171</v>
      </c>
      <c r="AN8" s="26">
        <v>2830</v>
      </c>
      <c r="AO8" s="31">
        <v>5325</v>
      </c>
      <c r="AP8" s="26"/>
      <c r="AQ8" s="31"/>
      <c r="AR8" s="26"/>
      <c r="AS8" s="31"/>
      <c r="AT8" s="26"/>
      <c r="AU8" s="31"/>
    </row>
    <row r="9" spans="1:47" ht="18" customHeight="1">
      <c r="A9" s="114"/>
      <c r="B9" s="23"/>
      <c r="C9" s="274" t="s">
        <v>578</v>
      </c>
      <c r="D9" s="26"/>
      <c r="E9" s="27"/>
      <c r="F9" s="26"/>
      <c r="G9" s="27"/>
      <c r="H9" s="26"/>
      <c r="I9" s="27"/>
      <c r="J9" s="26"/>
      <c r="K9" s="25"/>
      <c r="L9" s="29"/>
      <c r="M9" s="25"/>
      <c r="N9" s="26"/>
      <c r="O9" s="27"/>
      <c r="P9" s="26"/>
      <c r="Q9" s="27"/>
      <c r="R9" s="26"/>
      <c r="S9" s="27"/>
      <c r="T9" s="26"/>
      <c r="U9" s="27"/>
      <c r="V9" s="26"/>
      <c r="W9" s="27"/>
      <c r="X9" s="26"/>
      <c r="Y9" s="31"/>
      <c r="Z9" s="26"/>
      <c r="AA9" s="31"/>
      <c r="AB9" s="26"/>
      <c r="AC9" s="31"/>
      <c r="AD9" s="26"/>
      <c r="AE9" s="31"/>
      <c r="AF9" s="26"/>
      <c r="AG9" s="31"/>
      <c r="AH9" s="26"/>
      <c r="AI9" s="31"/>
      <c r="AJ9" s="26"/>
      <c r="AK9" s="31"/>
      <c r="AL9" s="26"/>
      <c r="AM9" s="31"/>
      <c r="AN9" s="26"/>
      <c r="AO9" s="31"/>
      <c r="AP9" s="26">
        <v>6792</v>
      </c>
      <c r="AQ9" s="31"/>
      <c r="AR9" s="26">
        <v>17606</v>
      </c>
      <c r="AS9" s="31"/>
      <c r="AT9" s="26">
        <v>27891</v>
      </c>
      <c r="AU9" s="31"/>
    </row>
    <row r="10" spans="1:47" ht="18" customHeight="1">
      <c r="A10" s="114"/>
      <c r="B10" s="23"/>
      <c r="C10" s="274" t="s">
        <v>579</v>
      </c>
      <c r="D10" s="26"/>
      <c r="E10" s="27"/>
      <c r="F10" s="26"/>
      <c r="G10" s="27"/>
      <c r="H10" s="26"/>
      <c r="I10" s="27"/>
      <c r="J10" s="26"/>
      <c r="K10" s="25"/>
      <c r="L10" s="29"/>
      <c r="M10" s="25"/>
      <c r="N10" s="26"/>
      <c r="O10" s="27"/>
      <c r="P10" s="26"/>
      <c r="Q10" s="27"/>
      <c r="R10" s="26"/>
      <c r="S10" s="27"/>
      <c r="T10" s="26"/>
      <c r="U10" s="27"/>
      <c r="V10" s="26"/>
      <c r="W10" s="27"/>
      <c r="X10" s="26"/>
      <c r="Y10" s="31"/>
      <c r="Z10" s="26"/>
      <c r="AA10" s="31"/>
      <c r="AB10" s="26"/>
      <c r="AC10" s="31"/>
      <c r="AD10" s="26"/>
      <c r="AE10" s="31"/>
      <c r="AF10" s="26"/>
      <c r="AG10" s="31"/>
      <c r="AH10" s="26"/>
      <c r="AI10" s="31"/>
      <c r="AJ10" s="26"/>
      <c r="AK10" s="31"/>
      <c r="AL10" s="26"/>
      <c r="AM10" s="31"/>
      <c r="AN10" s="26"/>
      <c r="AO10" s="31"/>
      <c r="AP10" s="26"/>
      <c r="AQ10" s="31">
        <v>881</v>
      </c>
      <c r="AR10" s="26"/>
      <c r="AS10" s="31">
        <v>1733</v>
      </c>
      <c r="AT10" s="26"/>
      <c r="AU10" s="31"/>
    </row>
    <row r="11" spans="1:47" ht="18" customHeight="1">
      <c r="A11" s="114"/>
      <c r="B11" s="23"/>
      <c r="C11" s="274" t="s">
        <v>580</v>
      </c>
      <c r="D11" s="26"/>
      <c r="E11" s="27"/>
      <c r="F11" s="26"/>
      <c r="G11" s="27"/>
      <c r="H11" s="26"/>
      <c r="I11" s="27"/>
      <c r="J11" s="26"/>
      <c r="K11" s="25"/>
      <c r="L11" s="29"/>
      <c r="M11" s="25"/>
      <c r="N11" s="26"/>
      <c r="O11" s="27"/>
      <c r="P11" s="26"/>
      <c r="Q11" s="27"/>
      <c r="R11" s="26"/>
      <c r="S11" s="27"/>
      <c r="T11" s="26"/>
      <c r="U11" s="27"/>
      <c r="V11" s="26"/>
      <c r="W11" s="27"/>
      <c r="X11" s="26"/>
      <c r="Y11" s="31"/>
      <c r="Z11" s="26"/>
      <c r="AA11" s="31"/>
      <c r="AB11" s="26"/>
      <c r="AC11" s="31"/>
      <c r="AD11" s="26"/>
      <c r="AE11" s="31"/>
      <c r="AF11" s="26"/>
      <c r="AG11" s="31"/>
      <c r="AH11" s="26"/>
      <c r="AI11" s="31"/>
      <c r="AJ11" s="26"/>
      <c r="AK11" s="31"/>
      <c r="AL11" s="26"/>
      <c r="AM11" s="31"/>
      <c r="AN11" s="26"/>
      <c r="AO11" s="31"/>
      <c r="AP11" s="26"/>
      <c r="AQ11" s="31">
        <v>11334</v>
      </c>
      <c r="AR11" s="26"/>
      <c r="AS11" s="31">
        <v>8878</v>
      </c>
      <c r="AT11" s="26"/>
      <c r="AU11" s="31"/>
    </row>
    <row r="12" spans="1:47" ht="18" customHeight="1">
      <c r="A12" s="114"/>
      <c r="B12" s="23"/>
      <c r="C12" s="274" t="s">
        <v>581</v>
      </c>
      <c r="D12" s="26"/>
      <c r="E12" s="27"/>
      <c r="F12" s="26"/>
      <c r="G12" s="27"/>
      <c r="H12" s="26"/>
      <c r="I12" s="27"/>
      <c r="J12" s="26"/>
      <c r="K12" s="25"/>
      <c r="L12" s="29"/>
      <c r="M12" s="25"/>
      <c r="N12" s="26"/>
      <c r="O12" s="27"/>
      <c r="P12" s="26"/>
      <c r="Q12" s="27"/>
      <c r="R12" s="26"/>
      <c r="S12" s="27"/>
      <c r="T12" s="26"/>
      <c r="U12" s="27"/>
      <c r="V12" s="26"/>
      <c r="W12" s="27"/>
      <c r="X12" s="26"/>
      <c r="Y12" s="31"/>
      <c r="Z12" s="26"/>
      <c r="AA12" s="31"/>
      <c r="AB12" s="26"/>
      <c r="AC12" s="31"/>
      <c r="AD12" s="26"/>
      <c r="AE12" s="31"/>
      <c r="AF12" s="26"/>
      <c r="AG12" s="31"/>
      <c r="AH12" s="26"/>
      <c r="AI12" s="31"/>
      <c r="AJ12" s="26"/>
      <c r="AK12" s="31"/>
      <c r="AL12" s="26"/>
      <c r="AM12" s="31"/>
      <c r="AN12" s="26"/>
      <c r="AO12" s="31"/>
      <c r="AP12" s="26"/>
      <c r="AQ12" s="31">
        <v>474</v>
      </c>
      <c r="AR12" s="26"/>
      <c r="AS12" s="31">
        <v>324</v>
      </c>
      <c r="AT12" s="26"/>
      <c r="AU12" s="31"/>
    </row>
    <row r="13" spans="1:47" ht="18" customHeight="1">
      <c r="A13" s="114"/>
      <c r="B13" s="23"/>
      <c r="C13" s="274" t="s">
        <v>86</v>
      </c>
      <c r="D13" s="26"/>
      <c r="E13" s="27"/>
      <c r="F13" s="26"/>
      <c r="G13" s="27"/>
      <c r="H13" s="26"/>
      <c r="I13" s="27"/>
      <c r="J13" s="26"/>
      <c r="K13" s="25"/>
      <c r="L13" s="29"/>
      <c r="M13" s="25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31"/>
      <c r="Z13" s="26"/>
      <c r="AA13" s="31"/>
      <c r="AB13" s="26"/>
      <c r="AC13" s="31"/>
      <c r="AD13" s="26">
        <v>1591</v>
      </c>
      <c r="AE13" s="31">
        <v>1142</v>
      </c>
      <c r="AF13" s="26">
        <v>482</v>
      </c>
      <c r="AG13" s="31">
        <v>2108</v>
      </c>
      <c r="AH13" s="26">
        <v>1271</v>
      </c>
      <c r="AI13" s="31">
        <v>1097</v>
      </c>
      <c r="AJ13" s="26">
        <v>742</v>
      </c>
      <c r="AK13" s="31">
        <v>1070</v>
      </c>
      <c r="AL13" s="26">
        <v>97</v>
      </c>
      <c r="AM13" s="31">
        <v>1087</v>
      </c>
      <c r="AN13" s="26">
        <v>54</v>
      </c>
      <c r="AO13" s="31">
        <v>67</v>
      </c>
      <c r="AP13" s="26">
        <v>44</v>
      </c>
      <c r="AQ13" s="31">
        <v>708</v>
      </c>
      <c r="AR13" s="26">
        <v>1169</v>
      </c>
      <c r="AS13" s="31">
        <v>1957</v>
      </c>
      <c r="AT13" s="26">
        <v>523</v>
      </c>
      <c r="AU13" s="31"/>
    </row>
    <row r="14" spans="1:47" ht="18" customHeight="1">
      <c r="A14" s="114"/>
      <c r="B14" s="23"/>
      <c r="C14" s="274" t="s">
        <v>87</v>
      </c>
      <c r="D14" s="26"/>
      <c r="E14" s="27"/>
      <c r="F14" s="26"/>
      <c r="G14" s="27"/>
      <c r="H14" s="26">
        <v>5</v>
      </c>
      <c r="I14" s="27">
        <v>5</v>
      </c>
      <c r="J14" s="26" t="s">
        <v>88</v>
      </c>
      <c r="K14" s="25" t="s">
        <v>88</v>
      </c>
      <c r="L14" s="29" t="s">
        <v>88</v>
      </c>
      <c r="M14" s="25" t="s">
        <v>88</v>
      </c>
      <c r="N14" s="26" t="s">
        <v>88</v>
      </c>
      <c r="O14" s="27"/>
      <c r="P14" s="26"/>
      <c r="Q14" s="27"/>
      <c r="R14" s="26"/>
      <c r="S14" s="27">
        <v>48</v>
      </c>
      <c r="T14" s="26"/>
      <c r="U14" s="27"/>
      <c r="V14" s="26"/>
      <c r="W14" s="27"/>
      <c r="X14" s="26"/>
      <c r="Y14" s="31"/>
      <c r="Z14" s="26"/>
      <c r="AA14" s="31"/>
      <c r="AB14" s="26"/>
      <c r="AC14" s="31"/>
      <c r="AD14" s="26"/>
      <c r="AE14" s="31"/>
      <c r="AF14" s="26"/>
      <c r="AG14" s="31"/>
      <c r="AH14" s="26"/>
      <c r="AI14" s="31"/>
      <c r="AJ14" s="26"/>
      <c r="AK14" s="31"/>
      <c r="AL14" s="26"/>
      <c r="AM14" s="31"/>
      <c r="AN14" s="26"/>
      <c r="AO14" s="31"/>
      <c r="AP14" s="26"/>
      <c r="AQ14" s="31"/>
      <c r="AR14" s="26"/>
      <c r="AS14" s="31"/>
      <c r="AT14" s="26"/>
      <c r="AU14" s="31"/>
    </row>
    <row r="15" spans="1:47" ht="18" customHeight="1">
      <c r="A15" s="114"/>
      <c r="B15" s="23"/>
      <c r="C15" s="274" t="s">
        <v>89</v>
      </c>
      <c r="D15" s="26">
        <v>256</v>
      </c>
      <c r="E15" s="27">
        <v>260</v>
      </c>
      <c r="F15" s="26">
        <v>189</v>
      </c>
      <c r="G15" s="27">
        <v>256</v>
      </c>
      <c r="H15" s="26">
        <v>376</v>
      </c>
      <c r="I15" s="27">
        <v>480</v>
      </c>
      <c r="J15" s="26">
        <v>361</v>
      </c>
      <c r="K15" s="25">
        <v>1568</v>
      </c>
      <c r="L15" s="29">
        <v>2844</v>
      </c>
      <c r="M15" s="25">
        <v>2972</v>
      </c>
      <c r="N15" s="26">
        <v>4035</v>
      </c>
      <c r="O15" s="27">
        <v>4013</v>
      </c>
      <c r="P15" s="26">
        <v>4208</v>
      </c>
      <c r="Q15" s="27"/>
      <c r="R15" s="26">
        <v>1238</v>
      </c>
      <c r="S15" s="27"/>
      <c r="T15" s="26">
        <v>1948</v>
      </c>
      <c r="U15" s="27"/>
      <c r="V15" s="26"/>
      <c r="W15" s="27"/>
      <c r="X15" s="26"/>
      <c r="Y15" s="31"/>
      <c r="Z15" s="26"/>
      <c r="AA15" s="31"/>
      <c r="AB15" s="26"/>
      <c r="AC15" s="31"/>
      <c r="AD15" s="26"/>
      <c r="AE15" s="31"/>
      <c r="AF15" s="26"/>
      <c r="AG15" s="31"/>
      <c r="AH15" s="26"/>
      <c r="AI15" s="31"/>
      <c r="AJ15" s="26"/>
      <c r="AK15" s="31"/>
      <c r="AL15" s="26"/>
      <c r="AM15" s="31"/>
      <c r="AN15" s="26"/>
      <c r="AO15" s="31"/>
      <c r="AP15" s="26"/>
      <c r="AQ15" s="31"/>
      <c r="AR15" s="26"/>
      <c r="AS15" s="31"/>
      <c r="AT15" s="26"/>
      <c r="AU15" s="31"/>
    </row>
    <row r="16" spans="1:47" ht="18" customHeight="1">
      <c r="A16" s="114"/>
      <c r="B16" s="23"/>
      <c r="C16" s="274" t="s">
        <v>90</v>
      </c>
      <c r="D16" s="26"/>
      <c r="E16" s="27"/>
      <c r="F16" s="26"/>
      <c r="G16" s="27"/>
      <c r="H16" s="26"/>
      <c r="I16" s="27"/>
      <c r="J16" s="26"/>
      <c r="K16" s="25"/>
      <c r="L16" s="29"/>
      <c r="M16" s="25"/>
      <c r="N16" s="26"/>
      <c r="O16" s="27"/>
      <c r="P16" s="26"/>
      <c r="Q16" s="27">
        <v>150</v>
      </c>
      <c r="R16" s="26"/>
      <c r="S16" s="27">
        <v>107</v>
      </c>
      <c r="T16" s="26"/>
      <c r="U16" s="27">
        <v>300</v>
      </c>
      <c r="V16" s="26">
        <v>156</v>
      </c>
      <c r="W16" s="27">
        <v>386</v>
      </c>
      <c r="X16" s="26">
        <v>309</v>
      </c>
      <c r="Y16" s="31">
        <v>250</v>
      </c>
      <c r="Z16" s="26">
        <v>396</v>
      </c>
      <c r="AA16" s="31">
        <v>742</v>
      </c>
      <c r="AB16" s="26">
        <v>768</v>
      </c>
      <c r="AC16" s="31">
        <v>239</v>
      </c>
      <c r="AD16" s="26">
        <v>187</v>
      </c>
      <c r="AE16" s="31">
        <v>346</v>
      </c>
      <c r="AF16" s="26">
        <v>521</v>
      </c>
      <c r="AG16" s="31">
        <v>650</v>
      </c>
      <c r="AH16" s="26">
        <v>1224</v>
      </c>
      <c r="AI16" s="31">
        <v>1206</v>
      </c>
      <c r="AJ16" s="26">
        <v>344</v>
      </c>
      <c r="AK16" s="31">
        <v>750</v>
      </c>
      <c r="AL16" s="26">
        <v>545</v>
      </c>
      <c r="AM16" s="31">
        <v>446</v>
      </c>
      <c r="AN16" s="26">
        <v>1288</v>
      </c>
      <c r="AO16" s="31">
        <v>700</v>
      </c>
      <c r="AP16" s="26">
        <v>738</v>
      </c>
      <c r="AQ16" s="31">
        <v>388</v>
      </c>
      <c r="AR16" s="26">
        <v>543</v>
      </c>
      <c r="AS16" s="31">
        <v>339</v>
      </c>
      <c r="AT16" s="26">
        <v>546</v>
      </c>
      <c r="AU16" s="31"/>
    </row>
    <row r="17" spans="1:47" ht="18" customHeight="1">
      <c r="A17" s="114"/>
      <c r="B17" s="23"/>
      <c r="C17" s="274" t="s">
        <v>91</v>
      </c>
      <c r="D17" s="26"/>
      <c r="E17" s="27"/>
      <c r="F17" s="26"/>
      <c r="G17" s="27"/>
      <c r="H17" s="26"/>
      <c r="I17" s="27"/>
      <c r="J17" s="26"/>
      <c r="K17" s="25"/>
      <c r="L17" s="29"/>
      <c r="M17" s="25"/>
      <c r="N17" s="26"/>
      <c r="O17" s="27"/>
      <c r="P17" s="26"/>
      <c r="Q17" s="27">
        <v>640</v>
      </c>
      <c r="R17" s="26"/>
      <c r="S17" s="27">
        <v>1027</v>
      </c>
      <c r="T17" s="26"/>
      <c r="U17" s="27">
        <v>826</v>
      </c>
      <c r="V17" s="26">
        <v>2114</v>
      </c>
      <c r="W17" s="27">
        <v>2493</v>
      </c>
      <c r="X17" s="26">
        <v>3896</v>
      </c>
      <c r="Y17" s="31">
        <v>2041</v>
      </c>
      <c r="Z17" s="26">
        <v>3616</v>
      </c>
      <c r="AA17" s="31">
        <v>2351</v>
      </c>
      <c r="AB17" s="26">
        <v>3300</v>
      </c>
      <c r="AC17" s="31">
        <v>1414</v>
      </c>
      <c r="AD17" s="26">
        <v>2742</v>
      </c>
      <c r="AE17" s="31">
        <v>2596</v>
      </c>
      <c r="AF17" s="26">
        <v>3244</v>
      </c>
      <c r="AG17" s="31">
        <v>686</v>
      </c>
      <c r="AH17" s="26">
        <v>1520</v>
      </c>
      <c r="AI17" s="31">
        <v>2804</v>
      </c>
      <c r="AJ17" s="26">
        <v>2439</v>
      </c>
      <c r="AK17" s="31">
        <v>5130</v>
      </c>
      <c r="AL17" s="26">
        <v>5440</v>
      </c>
      <c r="AM17" s="31">
        <v>4852</v>
      </c>
      <c r="AN17" s="26">
        <v>4967</v>
      </c>
      <c r="AO17" s="31">
        <v>3589</v>
      </c>
      <c r="AP17" s="26">
        <v>4160</v>
      </c>
      <c r="AQ17" s="31">
        <v>2874</v>
      </c>
      <c r="AR17" s="26">
        <v>3025</v>
      </c>
      <c r="AS17" s="31">
        <v>1902</v>
      </c>
      <c r="AT17" s="26">
        <v>4408</v>
      </c>
      <c r="AU17" s="31"/>
    </row>
    <row r="18" spans="1:47" ht="18" customHeight="1">
      <c r="A18" s="114"/>
      <c r="B18" s="23"/>
      <c r="C18" s="274" t="s">
        <v>92</v>
      </c>
      <c r="D18" s="26"/>
      <c r="E18" s="27"/>
      <c r="F18" s="26"/>
      <c r="G18" s="27"/>
      <c r="H18" s="26"/>
      <c r="I18" s="27"/>
      <c r="J18" s="26"/>
      <c r="K18" s="25"/>
      <c r="L18" s="29"/>
      <c r="M18" s="25"/>
      <c r="N18" s="26"/>
      <c r="O18" s="27"/>
      <c r="P18" s="26"/>
      <c r="Q18" s="27">
        <v>173</v>
      </c>
      <c r="R18" s="26"/>
      <c r="S18" s="27">
        <v>385</v>
      </c>
      <c r="T18" s="26"/>
      <c r="U18" s="27">
        <v>231</v>
      </c>
      <c r="V18" s="26">
        <v>230</v>
      </c>
      <c r="W18" s="27">
        <v>255</v>
      </c>
      <c r="X18" s="26">
        <v>42</v>
      </c>
      <c r="Y18" s="31">
        <v>52</v>
      </c>
      <c r="Z18" s="26">
        <v>50</v>
      </c>
      <c r="AA18" s="31">
        <v>40</v>
      </c>
      <c r="AB18" s="26">
        <v>78</v>
      </c>
      <c r="AC18" s="31">
        <v>83</v>
      </c>
      <c r="AD18" s="26">
        <v>1442</v>
      </c>
      <c r="AE18" s="31">
        <v>78</v>
      </c>
      <c r="AF18" s="26">
        <v>86</v>
      </c>
      <c r="AG18" s="31">
        <v>87</v>
      </c>
      <c r="AH18" s="26">
        <v>87</v>
      </c>
      <c r="AI18" s="31">
        <v>83</v>
      </c>
      <c r="AJ18" s="26">
        <v>79</v>
      </c>
      <c r="AK18" s="31">
        <v>2229</v>
      </c>
      <c r="AL18" s="26">
        <v>2273</v>
      </c>
      <c r="AM18" s="31">
        <v>2574</v>
      </c>
      <c r="AN18" s="26">
        <v>2412</v>
      </c>
      <c r="AO18" s="31">
        <v>1901</v>
      </c>
      <c r="AP18" s="26">
        <v>2066</v>
      </c>
      <c r="AQ18" s="31">
        <v>1831</v>
      </c>
      <c r="AR18" s="26">
        <v>2084</v>
      </c>
      <c r="AS18" s="31">
        <v>1997</v>
      </c>
      <c r="AT18" s="26">
        <v>2695</v>
      </c>
      <c r="AU18" s="31"/>
    </row>
    <row r="19" spans="1:47" ht="18" customHeight="1">
      <c r="A19" s="114"/>
      <c r="B19" s="23"/>
      <c r="C19" s="293" t="s">
        <v>582</v>
      </c>
      <c r="D19" s="26"/>
      <c r="E19" s="27"/>
      <c r="F19" s="26">
        <v>254</v>
      </c>
      <c r="G19" s="27"/>
      <c r="H19" s="26">
        <v>2944</v>
      </c>
      <c r="I19" s="27"/>
      <c r="J19" s="26">
        <v>3605</v>
      </c>
      <c r="K19" s="25" t="s">
        <v>88</v>
      </c>
      <c r="L19" s="29" t="s">
        <v>88</v>
      </c>
      <c r="M19" s="25" t="s">
        <v>88</v>
      </c>
      <c r="N19" s="26" t="s">
        <v>88</v>
      </c>
      <c r="O19" s="27">
        <v>4397</v>
      </c>
      <c r="P19" s="26"/>
      <c r="Q19" s="27">
        <v>3591</v>
      </c>
      <c r="R19" s="26"/>
      <c r="S19" s="27">
        <v>2838</v>
      </c>
      <c r="T19" s="26"/>
      <c r="U19" s="27">
        <v>2067</v>
      </c>
      <c r="V19" s="26"/>
      <c r="W19" s="27">
        <v>1840</v>
      </c>
      <c r="X19" s="26"/>
      <c r="Y19" s="31">
        <v>2026</v>
      </c>
      <c r="Z19" s="26"/>
      <c r="AA19" s="31">
        <v>1954</v>
      </c>
      <c r="AB19" s="26"/>
      <c r="AC19" s="31">
        <v>3061</v>
      </c>
      <c r="AD19" s="26"/>
      <c r="AE19" s="31">
        <v>2121</v>
      </c>
      <c r="AF19" s="26"/>
      <c r="AG19" s="31">
        <v>2398</v>
      </c>
      <c r="AH19" s="26"/>
      <c r="AI19" s="31">
        <v>1468</v>
      </c>
      <c r="AJ19" s="26"/>
      <c r="AK19" s="31">
        <v>1711</v>
      </c>
      <c r="AL19" s="26"/>
      <c r="AM19" s="31">
        <v>1687</v>
      </c>
      <c r="AN19" s="26"/>
      <c r="AO19" s="31">
        <v>1451</v>
      </c>
      <c r="AP19" s="26"/>
      <c r="AQ19" s="31">
        <v>3207</v>
      </c>
      <c r="AR19" s="26">
        <v>2491</v>
      </c>
      <c r="AS19" s="31">
        <v>1734</v>
      </c>
      <c r="AT19" s="26">
        <v>2312</v>
      </c>
      <c r="AU19" s="31"/>
    </row>
    <row r="20" spans="1:47" ht="18" customHeight="1">
      <c r="A20" s="114"/>
      <c r="B20" s="23"/>
      <c r="C20" s="274" t="s">
        <v>93</v>
      </c>
      <c r="D20" s="26">
        <v>217</v>
      </c>
      <c r="E20" s="27">
        <v>268</v>
      </c>
      <c r="F20" s="26"/>
      <c r="G20" s="27">
        <v>371</v>
      </c>
      <c r="H20" s="26"/>
      <c r="I20" s="27">
        <v>267</v>
      </c>
      <c r="J20" s="26" t="s">
        <v>88</v>
      </c>
      <c r="K20" s="25">
        <v>526</v>
      </c>
      <c r="L20" s="29" t="s">
        <v>88</v>
      </c>
      <c r="M20" s="25">
        <v>1517</v>
      </c>
      <c r="N20" s="26" t="s">
        <v>88</v>
      </c>
      <c r="O20" s="27">
        <v>2271</v>
      </c>
      <c r="P20" s="26"/>
      <c r="Q20" s="27">
        <v>545</v>
      </c>
      <c r="R20" s="26"/>
      <c r="S20" s="27">
        <v>807</v>
      </c>
      <c r="T20" s="26"/>
      <c r="U20" s="27">
        <v>1249</v>
      </c>
      <c r="V20" s="26"/>
      <c r="W20" s="27">
        <v>609</v>
      </c>
      <c r="X20" s="26"/>
      <c r="Y20" s="31">
        <v>749</v>
      </c>
      <c r="Z20" s="26"/>
      <c r="AA20" s="31">
        <v>732</v>
      </c>
      <c r="AB20" s="26"/>
      <c r="AC20" s="31">
        <v>568</v>
      </c>
      <c r="AD20" s="26"/>
      <c r="AE20" s="31">
        <v>724</v>
      </c>
      <c r="AF20" s="26"/>
      <c r="AG20" s="31">
        <v>136</v>
      </c>
      <c r="AH20" s="26"/>
      <c r="AI20" s="31">
        <v>475</v>
      </c>
      <c r="AJ20" s="26"/>
      <c r="AK20" s="31"/>
      <c r="AL20" s="26"/>
      <c r="AM20" s="31"/>
      <c r="AN20" s="26"/>
      <c r="AO20" s="31"/>
      <c r="AP20" s="26"/>
      <c r="AQ20" s="31"/>
      <c r="AR20" s="26"/>
      <c r="AS20" s="31"/>
      <c r="AT20" s="26"/>
      <c r="AU20" s="31"/>
    </row>
    <row r="21" spans="1:47" ht="18" customHeight="1">
      <c r="A21" s="114"/>
      <c r="B21" s="23"/>
      <c r="C21" s="274" t="s">
        <v>94</v>
      </c>
      <c r="D21" s="26"/>
      <c r="E21" s="27"/>
      <c r="F21" s="26"/>
      <c r="G21" s="27"/>
      <c r="H21" s="26"/>
      <c r="I21" s="27"/>
      <c r="J21" s="26"/>
      <c r="K21" s="25"/>
      <c r="L21" s="29"/>
      <c r="M21" s="25"/>
      <c r="N21" s="26"/>
      <c r="O21" s="27"/>
      <c r="P21" s="26"/>
      <c r="Q21" s="27">
        <v>3223</v>
      </c>
      <c r="R21" s="26"/>
      <c r="S21" s="27"/>
      <c r="T21" s="26"/>
      <c r="U21" s="27"/>
      <c r="V21" s="26"/>
      <c r="W21" s="27"/>
      <c r="X21" s="26"/>
      <c r="Y21" s="31"/>
      <c r="Z21" s="26"/>
      <c r="AA21" s="31"/>
      <c r="AB21" s="26"/>
      <c r="AC21" s="31"/>
      <c r="AD21" s="26"/>
      <c r="AE21" s="31"/>
      <c r="AF21" s="26"/>
      <c r="AG21" s="31"/>
      <c r="AH21" s="26"/>
      <c r="AI21" s="31"/>
      <c r="AJ21" s="26"/>
      <c r="AK21" s="31"/>
      <c r="AL21" s="26"/>
      <c r="AM21" s="31"/>
      <c r="AN21" s="26"/>
      <c r="AO21" s="31"/>
      <c r="AP21" s="26"/>
      <c r="AQ21" s="31"/>
      <c r="AR21" s="26"/>
      <c r="AS21" s="31"/>
      <c r="AT21" s="26"/>
      <c r="AU21" s="31"/>
    </row>
    <row r="22" spans="1:47" ht="18" customHeight="1">
      <c r="A22" s="114"/>
      <c r="B22" s="23"/>
      <c r="C22" s="274" t="s">
        <v>95</v>
      </c>
      <c r="D22" s="26">
        <v>899</v>
      </c>
      <c r="E22" s="27">
        <v>1367</v>
      </c>
      <c r="F22" s="26">
        <v>1910</v>
      </c>
      <c r="G22" s="27">
        <v>3309</v>
      </c>
      <c r="H22" s="26">
        <v>2899</v>
      </c>
      <c r="I22" s="27">
        <v>5340</v>
      </c>
      <c r="J22" s="26">
        <v>2916</v>
      </c>
      <c r="K22" s="25">
        <v>5769</v>
      </c>
      <c r="L22" s="29">
        <v>6165</v>
      </c>
      <c r="M22" s="25">
        <v>5286</v>
      </c>
      <c r="N22" s="26">
        <v>7599</v>
      </c>
      <c r="O22" s="27">
        <v>3774</v>
      </c>
      <c r="P22" s="26">
        <v>9981</v>
      </c>
      <c r="Q22" s="27">
        <v>1383</v>
      </c>
      <c r="R22" s="26">
        <v>6230</v>
      </c>
      <c r="S22" s="27">
        <v>2829</v>
      </c>
      <c r="T22" s="26">
        <v>6905</v>
      </c>
      <c r="U22" s="27">
        <v>2755</v>
      </c>
      <c r="V22" s="26">
        <v>6870</v>
      </c>
      <c r="W22" s="27">
        <v>4580</v>
      </c>
      <c r="X22" s="26">
        <v>6394</v>
      </c>
      <c r="Y22" s="31">
        <v>2300</v>
      </c>
      <c r="Z22" s="26">
        <v>6427</v>
      </c>
      <c r="AA22" s="31">
        <v>2395</v>
      </c>
      <c r="AB22" s="26">
        <v>7836</v>
      </c>
      <c r="AC22" s="31">
        <v>3959</v>
      </c>
      <c r="AD22" s="26">
        <v>7893</v>
      </c>
      <c r="AE22" s="31">
        <v>5181</v>
      </c>
      <c r="AF22" s="26">
        <v>10298</v>
      </c>
      <c r="AG22" s="31">
        <v>3943</v>
      </c>
      <c r="AH22" s="30">
        <v>4749</v>
      </c>
      <c r="AI22" s="31">
        <v>4084</v>
      </c>
      <c r="AJ22" s="30">
        <v>3931</v>
      </c>
      <c r="AK22" s="31">
        <v>1536</v>
      </c>
      <c r="AL22" s="30">
        <v>3365</v>
      </c>
      <c r="AM22" s="31">
        <v>964</v>
      </c>
      <c r="AN22" s="30">
        <v>3245</v>
      </c>
      <c r="AO22" s="31">
        <v>1572</v>
      </c>
      <c r="AP22" s="30">
        <v>5042</v>
      </c>
      <c r="AQ22" s="31">
        <v>2615</v>
      </c>
      <c r="AR22" s="30">
        <v>3962</v>
      </c>
      <c r="AS22" s="31">
        <v>3441</v>
      </c>
      <c r="AT22" s="30">
        <v>4850</v>
      </c>
      <c r="AU22" s="31"/>
    </row>
    <row r="23" spans="1:47" ht="18" customHeight="1">
      <c r="A23" s="114"/>
      <c r="B23" s="23"/>
      <c r="C23" s="274" t="s">
        <v>96</v>
      </c>
      <c r="D23" s="26">
        <v>-18</v>
      </c>
      <c r="E23" s="27">
        <v>-38</v>
      </c>
      <c r="F23" s="26">
        <v>-26</v>
      </c>
      <c r="G23" s="27">
        <v>-86</v>
      </c>
      <c r="H23" s="26">
        <v>-43</v>
      </c>
      <c r="I23" s="27">
        <v>-87</v>
      </c>
      <c r="J23" s="26">
        <v>-51</v>
      </c>
      <c r="K23" s="25">
        <v>-149</v>
      </c>
      <c r="L23" s="29">
        <v>-49</v>
      </c>
      <c r="M23" s="25">
        <v>-57</v>
      </c>
      <c r="N23" s="26">
        <v>-137</v>
      </c>
      <c r="O23" s="27">
        <v>-92</v>
      </c>
      <c r="P23" s="26">
        <v>-254</v>
      </c>
      <c r="Q23" s="27">
        <v>-77</v>
      </c>
      <c r="R23" s="26">
        <v>-65</v>
      </c>
      <c r="S23" s="27">
        <v>-355</v>
      </c>
      <c r="T23" s="26">
        <v>-143</v>
      </c>
      <c r="U23" s="27">
        <v>-200</v>
      </c>
      <c r="V23" s="26">
        <v>-134</v>
      </c>
      <c r="W23" s="27">
        <v>-101</v>
      </c>
      <c r="X23" s="26">
        <v>-51</v>
      </c>
      <c r="Y23" s="31">
        <v>-41</v>
      </c>
      <c r="Z23" s="26">
        <v>-35</v>
      </c>
      <c r="AA23" s="31">
        <v>-34</v>
      </c>
      <c r="AB23" s="26">
        <v>-28</v>
      </c>
      <c r="AC23" s="31">
        <v>-25</v>
      </c>
      <c r="AD23" s="26">
        <f>-25</f>
        <v>-25</v>
      </c>
      <c r="AE23" s="31">
        <v>-20</v>
      </c>
      <c r="AF23" s="26">
        <v>-27</v>
      </c>
      <c r="AG23" s="31">
        <v>-73</v>
      </c>
      <c r="AH23" s="30">
        <v>-54</v>
      </c>
      <c r="AI23" s="31">
        <v>-61</v>
      </c>
      <c r="AJ23" s="30">
        <v>-47</v>
      </c>
      <c r="AK23" s="31">
        <v>-108</v>
      </c>
      <c r="AL23" s="33">
        <v>-126</v>
      </c>
      <c r="AM23" s="31">
        <v>-29</v>
      </c>
      <c r="AN23" s="33">
        <v>-16</v>
      </c>
      <c r="AO23" s="31">
        <v>-71</v>
      </c>
      <c r="AP23" s="33">
        <v>-70</v>
      </c>
      <c r="AQ23" s="31">
        <v>-23</v>
      </c>
      <c r="AR23" s="33">
        <v>-24</v>
      </c>
      <c r="AS23" s="31">
        <v>-37</v>
      </c>
      <c r="AT23" s="33">
        <v>-22</v>
      </c>
      <c r="AU23" s="31"/>
    </row>
    <row r="24" spans="1:47" ht="18" customHeight="1">
      <c r="A24" s="114"/>
      <c r="B24" s="120" t="s">
        <v>97</v>
      </c>
      <c r="C24" s="274" t="s">
        <v>98</v>
      </c>
      <c r="D24" s="121"/>
      <c r="E24" s="122"/>
      <c r="F24" s="121"/>
      <c r="G24" s="122"/>
      <c r="H24" s="121"/>
      <c r="I24" s="122"/>
      <c r="J24" s="121" t="s">
        <v>88</v>
      </c>
      <c r="K24" s="123" t="s">
        <v>88</v>
      </c>
      <c r="L24" s="124" t="s">
        <v>88</v>
      </c>
      <c r="M24" s="123" t="s">
        <v>88</v>
      </c>
      <c r="N24" s="121" t="s">
        <v>88</v>
      </c>
      <c r="O24" s="122"/>
      <c r="P24" s="121" t="s">
        <v>88</v>
      </c>
      <c r="Q24" s="122"/>
      <c r="R24" s="121"/>
      <c r="S24" s="122"/>
      <c r="T24" s="121"/>
      <c r="U24" s="122"/>
      <c r="V24" s="121"/>
      <c r="W24" s="122"/>
      <c r="X24" s="121"/>
      <c r="Y24" s="122"/>
      <c r="Z24" s="121"/>
      <c r="AA24" s="122"/>
      <c r="AB24" s="121"/>
      <c r="AC24" s="31"/>
      <c r="AD24" s="121"/>
      <c r="AE24" s="31"/>
      <c r="AF24" s="121"/>
      <c r="AG24" s="31"/>
      <c r="AH24" s="229"/>
      <c r="AI24" s="31"/>
      <c r="AJ24" s="229"/>
      <c r="AK24" s="31"/>
      <c r="AL24" s="30"/>
      <c r="AM24" s="31"/>
      <c r="AN24" s="30"/>
      <c r="AO24" s="31"/>
      <c r="AP24" s="30"/>
      <c r="AQ24" s="31"/>
      <c r="AR24" s="30"/>
      <c r="AS24" s="31"/>
      <c r="AT24" s="30"/>
      <c r="AU24" s="31"/>
    </row>
    <row r="25" spans="1:47" ht="18" customHeight="1">
      <c r="A25" s="114"/>
      <c r="B25" s="23"/>
      <c r="C25" s="274" t="s">
        <v>99</v>
      </c>
      <c r="D25" s="26">
        <v>4218</v>
      </c>
      <c r="E25" s="27"/>
      <c r="F25" s="26">
        <v>6273</v>
      </c>
      <c r="G25" s="27">
        <v>8963</v>
      </c>
      <c r="H25" s="26">
        <v>11521</v>
      </c>
      <c r="I25" s="27">
        <v>15583</v>
      </c>
      <c r="J25" s="26">
        <v>17544</v>
      </c>
      <c r="K25" s="25">
        <v>17676</v>
      </c>
      <c r="L25" s="29">
        <v>18155</v>
      </c>
      <c r="M25" s="25">
        <v>19936</v>
      </c>
      <c r="N25" s="26">
        <v>21198</v>
      </c>
      <c r="O25" s="27">
        <v>29609</v>
      </c>
      <c r="P25" s="26">
        <v>32154</v>
      </c>
      <c r="Q25" s="27">
        <v>26929</v>
      </c>
      <c r="R25" s="26">
        <v>26564</v>
      </c>
      <c r="S25" s="27">
        <v>24634</v>
      </c>
      <c r="T25" s="26">
        <v>27750</v>
      </c>
      <c r="U25" s="27">
        <v>27920</v>
      </c>
      <c r="V25" s="26">
        <v>30851</v>
      </c>
      <c r="W25" s="27">
        <v>30790</v>
      </c>
      <c r="X25" s="26">
        <v>32467</v>
      </c>
      <c r="Y25" s="31">
        <v>33918</v>
      </c>
      <c r="Z25" s="26">
        <v>34348</v>
      </c>
      <c r="AA25" s="31">
        <v>37948</v>
      </c>
      <c r="AB25" s="26">
        <v>36656</v>
      </c>
      <c r="AC25" s="31">
        <v>39302</v>
      </c>
      <c r="AD25" s="26">
        <v>39201</v>
      </c>
      <c r="AE25" s="31">
        <v>39543</v>
      </c>
      <c r="AF25" s="26">
        <v>37580</v>
      </c>
      <c r="AG25" s="31">
        <v>34540</v>
      </c>
      <c r="AH25" s="30">
        <v>27743</v>
      </c>
      <c r="AI25" s="31">
        <v>29706</v>
      </c>
      <c r="AJ25" s="30">
        <v>28197</v>
      </c>
      <c r="AK25" s="31">
        <v>20064</v>
      </c>
      <c r="AL25" s="30">
        <v>14616</v>
      </c>
      <c r="AM25" s="31">
        <v>13736</v>
      </c>
      <c r="AN25" s="30">
        <v>13689</v>
      </c>
      <c r="AO25" s="31">
        <v>13223</v>
      </c>
      <c r="AP25" s="30">
        <v>13428</v>
      </c>
      <c r="AQ25" s="31">
        <v>13303</v>
      </c>
      <c r="AR25" s="30">
        <v>13950</v>
      </c>
      <c r="AS25" s="31">
        <v>22024</v>
      </c>
      <c r="AT25" s="30">
        <v>24605</v>
      </c>
      <c r="AU25" s="31"/>
    </row>
    <row r="26" spans="1:47" ht="18" customHeight="1">
      <c r="A26" s="114"/>
      <c r="B26" s="23">
        <v>1</v>
      </c>
      <c r="C26" s="274" t="s">
        <v>100</v>
      </c>
      <c r="D26" s="26"/>
      <c r="E26" s="27"/>
      <c r="F26" s="26"/>
      <c r="G26" s="27"/>
      <c r="H26" s="26"/>
      <c r="I26" s="27"/>
      <c r="J26" s="26" t="s">
        <v>88</v>
      </c>
      <c r="K26" s="25" t="s">
        <v>88</v>
      </c>
      <c r="L26" s="29" t="s">
        <v>88</v>
      </c>
      <c r="M26" s="25" t="s">
        <v>88</v>
      </c>
      <c r="N26" s="26" t="s">
        <v>88</v>
      </c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31"/>
      <c r="Z26" s="26"/>
      <c r="AA26" s="31"/>
      <c r="AB26" s="26"/>
      <c r="AC26" s="31"/>
      <c r="AD26" s="26"/>
      <c r="AE26" s="31"/>
      <c r="AF26" s="26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31"/>
      <c r="AT26" s="30"/>
      <c r="AU26" s="31"/>
    </row>
    <row r="27" spans="1:47" ht="18" customHeight="1">
      <c r="A27" s="114"/>
      <c r="B27" s="23"/>
      <c r="C27" s="274" t="s">
        <v>101</v>
      </c>
      <c r="D27" s="26">
        <v>1019</v>
      </c>
      <c r="E27" s="27">
        <v>1892</v>
      </c>
      <c r="F27" s="26">
        <v>2304</v>
      </c>
      <c r="G27" s="27">
        <v>3351</v>
      </c>
      <c r="H27" s="26"/>
      <c r="I27" s="27">
        <v>4857</v>
      </c>
      <c r="J27" s="26">
        <v>4838</v>
      </c>
      <c r="K27" s="25">
        <v>4689</v>
      </c>
      <c r="L27" s="29">
        <v>4574</v>
      </c>
      <c r="M27" s="25">
        <v>5756</v>
      </c>
      <c r="N27" s="26">
        <v>7568</v>
      </c>
      <c r="O27" s="27">
        <v>8093</v>
      </c>
      <c r="P27" s="26">
        <v>11617</v>
      </c>
      <c r="Q27" s="27">
        <v>10898</v>
      </c>
      <c r="R27" s="26">
        <v>10278</v>
      </c>
      <c r="S27" s="27">
        <v>9721</v>
      </c>
      <c r="T27" s="26">
        <v>9921</v>
      </c>
      <c r="U27" s="27">
        <v>10089</v>
      </c>
      <c r="V27" s="26">
        <v>10596</v>
      </c>
      <c r="W27" s="27">
        <v>10980</v>
      </c>
      <c r="X27" s="26">
        <v>11334</v>
      </c>
      <c r="Y27" s="31">
        <v>11151</v>
      </c>
      <c r="Z27" s="26">
        <v>11612</v>
      </c>
      <c r="AA27" s="31">
        <v>12104</v>
      </c>
      <c r="AB27" s="26">
        <v>12314</v>
      </c>
      <c r="AC27" s="31">
        <v>12197</v>
      </c>
      <c r="AD27" s="26">
        <v>12061</v>
      </c>
      <c r="AE27" s="31">
        <v>11447</v>
      </c>
      <c r="AF27" s="26">
        <v>10969</v>
      </c>
      <c r="AG27" s="31">
        <v>10366</v>
      </c>
      <c r="AH27" s="30">
        <v>5600</v>
      </c>
      <c r="AI27" s="31">
        <v>5279</v>
      </c>
      <c r="AJ27" s="30">
        <v>4817</v>
      </c>
      <c r="AK27" s="31">
        <v>6165</v>
      </c>
      <c r="AL27" s="30">
        <v>5178</v>
      </c>
      <c r="AM27" s="31">
        <v>4734</v>
      </c>
      <c r="AN27" s="30">
        <v>4569</v>
      </c>
      <c r="AO27" s="31">
        <v>4272</v>
      </c>
      <c r="AP27" s="30">
        <v>4349</v>
      </c>
      <c r="AQ27" s="31">
        <v>4538</v>
      </c>
      <c r="AR27" s="30">
        <v>4679</v>
      </c>
      <c r="AS27" s="31">
        <v>5295</v>
      </c>
      <c r="AT27" s="30">
        <v>5560</v>
      </c>
      <c r="AU27" s="31"/>
    </row>
    <row r="28" spans="1:47" ht="18" customHeight="1">
      <c r="A28" s="114"/>
      <c r="B28" s="23"/>
      <c r="C28" s="274" t="s">
        <v>102</v>
      </c>
      <c r="D28" s="26"/>
      <c r="E28" s="27">
        <v>567</v>
      </c>
      <c r="F28" s="26"/>
      <c r="G28" s="27">
        <v>918</v>
      </c>
      <c r="H28" s="26"/>
      <c r="I28" s="27">
        <v>2386</v>
      </c>
      <c r="J28" s="26" t="s">
        <v>88</v>
      </c>
      <c r="K28" s="25">
        <v>2455</v>
      </c>
      <c r="L28" s="29" t="s">
        <v>88</v>
      </c>
      <c r="M28" s="25">
        <v>3053</v>
      </c>
      <c r="N28" s="26" t="s">
        <v>88</v>
      </c>
      <c r="O28" s="27">
        <v>2904</v>
      </c>
      <c r="P28" s="26"/>
      <c r="Q28" s="27">
        <v>3601</v>
      </c>
      <c r="R28" s="26"/>
      <c r="S28" s="27">
        <v>2976</v>
      </c>
      <c r="T28" s="26"/>
      <c r="U28" s="27">
        <v>3048</v>
      </c>
      <c r="V28" s="26"/>
      <c r="W28" s="27">
        <v>3263</v>
      </c>
      <c r="X28" s="26"/>
      <c r="Y28" s="31">
        <v>3199</v>
      </c>
      <c r="Z28" s="26"/>
      <c r="AA28" s="31">
        <v>3140</v>
      </c>
      <c r="AB28" s="26"/>
      <c r="AC28" s="31">
        <v>3147</v>
      </c>
      <c r="AD28" s="26"/>
      <c r="AE28" s="31">
        <v>2811</v>
      </c>
      <c r="AF28" s="26"/>
      <c r="AG28" s="31">
        <v>2352</v>
      </c>
      <c r="AH28" s="30"/>
      <c r="AI28" s="31">
        <v>2735</v>
      </c>
      <c r="AJ28" s="30"/>
      <c r="AK28" s="31">
        <v>2628</v>
      </c>
      <c r="AL28" s="30"/>
      <c r="AM28" s="31">
        <v>2354</v>
      </c>
      <c r="AN28" s="30"/>
      <c r="AO28" s="31">
        <v>2109</v>
      </c>
      <c r="AP28" s="30"/>
      <c r="AQ28" s="31">
        <v>1872</v>
      </c>
      <c r="AR28" s="30"/>
      <c r="AS28" s="31">
        <v>2091</v>
      </c>
      <c r="AT28" s="30"/>
      <c r="AU28" s="31"/>
    </row>
    <row r="29" spans="1:47" ht="18" customHeight="1">
      <c r="A29" s="114"/>
      <c r="B29" s="23"/>
      <c r="C29" s="274" t="s">
        <v>103</v>
      </c>
      <c r="D29" s="26"/>
      <c r="E29" s="27">
        <v>20</v>
      </c>
      <c r="F29" s="26"/>
      <c r="G29" s="27">
        <v>23</v>
      </c>
      <c r="H29" s="26"/>
      <c r="I29" s="27">
        <v>29</v>
      </c>
      <c r="J29" s="26" t="s">
        <v>88</v>
      </c>
      <c r="K29" s="25">
        <v>20</v>
      </c>
      <c r="L29" s="29" t="s">
        <v>88</v>
      </c>
      <c r="M29" s="25">
        <v>25</v>
      </c>
      <c r="N29" s="26" t="s">
        <v>88</v>
      </c>
      <c r="O29" s="27">
        <v>11</v>
      </c>
      <c r="P29" s="26"/>
      <c r="Q29" s="27">
        <v>7</v>
      </c>
      <c r="R29" s="26"/>
      <c r="S29" s="27">
        <v>26</v>
      </c>
      <c r="T29" s="26"/>
      <c r="U29" s="27">
        <v>27</v>
      </c>
      <c r="V29" s="26"/>
      <c r="W29" s="27">
        <v>21</v>
      </c>
      <c r="X29" s="26"/>
      <c r="Y29" s="31">
        <v>11</v>
      </c>
      <c r="Z29" s="26"/>
      <c r="AA29" s="31">
        <v>30</v>
      </c>
      <c r="AB29" s="26"/>
      <c r="AC29" s="31">
        <v>30</v>
      </c>
      <c r="AD29" s="26"/>
      <c r="AE29" s="31">
        <v>66</v>
      </c>
      <c r="AF29" s="26"/>
      <c r="AG29" s="31">
        <v>43</v>
      </c>
      <c r="AH29" s="30"/>
      <c r="AI29" s="31">
        <v>30</v>
      </c>
      <c r="AJ29" s="30"/>
      <c r="AK29" s="31">
        <v>30</v>
      </c>
      <c r="AL29" s="30"/>
      <c r="AM29" s="31">
        <v>21</v>
      </c>
      <c r="AN29" s="30"/>
      <c r="AO29" s="31">
        <v>12</v>
      </c>
      <c r="AP29" s="30"/>
      <c r="AQ29" s="31">
        <v>20</v>
      </c>
      <c r="AR29" s="30"/>
      <c r="AS29" s="31">
        <v>22</v>
      </c>
      <c r="AT29" s="30"/>
      <c r="AU29" s="31"/>
    </row>
    <row r="30" spans="1:47" ht="18" customHeight="1">
      <c r="A30" s="114"/>
      <c r="B30" s="23"/>
      <c r="C30" s="274" t="s">
        <v>104</v>
      </c>
      <c r="D30" s="26"/>
      <c r="E30" s="27">
        <v>336</v>
      </c>
      <c r="F30" s="26"/>
      <c r="G30" s="27">
        <v>525</v>
      </c>
      <c r="H30" s="26"/>
      <c r="I30" s="27">
        <v>843</v>
      </c>
      <c r="J30" s="26" t="s">
        <v>88</v>
      </c>
      <c r="K30" s="25">
        <v>813</v>
      </c>
      <c r="L30" s="29" t="s">
        <v>88</v>
      </c>
      <c r="M30" s="25">
        <v>865</v>
      </c>
      <c r="N30" s="26" t="s">
        <v>88</v>
      </c>
      <c r="O30" s="27">
        <v>1206</v>
      </c>
      <c r="P30" s="26"/>
      <c r="Q30" s="27">
        <v>721</v>
      </c>
      <c r="R30" s="26"/>
      <c r="S30" s="27">
        <v>529</v>
      </c>
      <c r="T30" s="26"/>
      <c r="U30" s="27">
        <v>654</v>
      </c>
      <c r="V30" s="26"/>
      <c r="W30" s="27">
        <v>768</v>
      </c>
      <c r="X30" s="26"/>
      <c r="Y30" s="31">
        <v>1122</v>
      </c>
      <c r="Z30" s="26"/>
      <c r="AA30" s="31">
        <v>1016</v>
      </c>
      <c r="AB30" s="26"/>
      <c r="AC30" s="31">
        <v>1221</v>
      </c>
      <c r="AD30" s="26"/>
      <c r="AE30" s="31">
        <v>949</v>
      </c>
      <c r="AF30" s="26"/>
      <c r="AG30" s="31">
        <v>636</v>
      </c>
      <c r="AH30" s="30"/>
      <c r="AI30" s="31">
        <v>564</v>
      </c>
      <c r="AJ30" s="30"/>
      <c r="AK30" s="31">
        <v>1746</v>
      </c>
      <c r="AL30" s="30"/>
      <c r="AM30" s="31">
        <v>587</v>
      </c>
      <c r="AN30" s="30"/>
      <c r="AO30" s="31">
        <v>455</v>
      </c>
      <c r="AP30" s="30"/>
      <c r="AQ30" s="31">
        <v>489</v>
      </c>
      <c r="AR30" s="30"/>
      <c r="AS30" s="31">
        <v>457</v>
      </c>
      <c r="AT30" s="30"/>
      <c r="AU30" s="31"/>
    </row>
    <row r="31" spans="1:47" ht="18" customHeight="1">
      <c r="A31" s="114"/>
      <c r="B31" s="23"/>
      <c r="C31" s="274" t="s">
        <v>105</v>
      </c>
      <c r="D31" s="26"/>
      <c r="E31" s="27">
        <v>945</v>
      </c>
      <c r="F31" s="26"/>
      <c r="G31" s="27">
        <v>1547</v>
      </c>
      <c r="H31" s="26"/>
      <c r="I31" s="27">
        <v>1547</v>
      </c>
      <c r="J31" s="26" t="s">
        <v>88</v>
      </c>
      <c r="K31" s="25">
        <v>1372</v>
      </c>
      <c r="L31" s="29" t="s">
        <v>88</v>
      </c>
      <c r="M31" s="25">
        <v>1762</v>
      </c>
      <c r="N31" s="26" t="s">
        <v>88</v>
      </c>
      <c r="O31" s="27">
        <v>3701</v>
      </c>
      <c r="P31" s="26"/>
      <c r="Q31" s="27">
        <v>6514</v>
      </c>
      <c r="R31" s="26"/>
      <c r="S31" s="27">
        <v>6170</v>
      </c>
      <c r="T31" s="26"/>
      <c r="U31" s="27">
        <v>6324</v>
      </c>
      <c r="V31" s="26">
        <v>6642</v>
      </c>
      <c r="W31" s="27">
        <v>6642</v>
      </c>
      <c r="X31" s="26">
        <v>6640</v>
      </c>
      <c r="Y31" s="31">
        <v>6775</v>
      </c>
      <c r="Z31" s="26">
        <v>7352</v>
      </c>
      <c r="AA31" s="31">
        <v>7875</v>
      </c>
      <c r="AB31" s="26">
        <v>7737</v>
      </c>
      <c r="AC31" s="31">
        <v>7737</v>
      </c>
      <c r="AD31" s="26">
        <v>7550</v>
      </c>
      <c r="AE31" s="31">
        <v>7550</v>
      </c>
      <c r="AF31" s="26">
        <v>7316</v>
      </c>
      <c r="AG31" s="31">
        <v>7206</v>
      </c>
      <c r="AH31" s="30">
        <v>2257</v>
      </c>
      <c r="AI31" s="31">
        <v>1873</v>
      </c>
      <c r="AJ31" s="30">
        <v>1773</v>
      </c>
      <c r="AK31" s="31">
        <v>1676</v>
      </c>
      <c r="AL31" s="30">
        <v>1644</v>
      </c>
      <c r="AM31" s="31">
        <v>1644</v>
      </c>
      <c r="AN31" s="30">
        <v>1645</v>
      </c>
      <c r="AO31" s="31">
        <v>1645</v>
      </c>
      <c r="AP31" s="30">
        <v>1645</v>
      </c>
      <c r="AQ31" s="31">
        <v>1922</v>
      </c>
      <c r="AR31" s="30">
        <v>1922</v>
      </c>
      <c r="AS31" s="31">
        <v>1929</v>
      </c>
      <c r="AT31" s="30">
        <v>1929</v>
      </c>
      <c r="AU31" s="31"/>
    </row>
    <row r="32" spans="1:47" ht="18" customHeight="1">
      <c r="A32" s="114"/>
      <c r="B32" s="23"/>
      <c r="C32" s="274" t="s">
        <v>106</v>
      </c>
      <c r="D32" s="26"/>
      <c r="E32" s="27">
        <v>22</v>
      </c>
      <c r="F32" s="26"/>
      <c r="G32" s="27">
        <v>335</v>
      </c>
      <c r="H32" s="26"/>
      <c r="I32" s="27">
        <v>50</v>
      </c>
      <c r="J32" s="26" t="s">
        <v>88</v>
      </c>
      <c r="K32" s="25">
        <v>27</v>
      </c>
      <c r="L32" s="29" t="s">
        <v>88</v>
      </c>
      <c r="M32" s="25">
        <v>48</v>
      </c>
      <c r="N32" s="26" t="s">
        <v>88</v>
      </c>
      <c r="O32" s="27">
        <v>269</v>
      </c>
      <c r="P32" s="26"/>
      <c r="Q32" s="27">
        <v>53</v>
      </c>
      <c r="R32" s="26"/>
      <c r="S32" s="27">
        <v>18</v>
      </c>
      <c r="T32" s="26"/>
      <c r="U32" s="27">
        <v>34</v>
      </c>
      <c r="V32" s="26"/>
      <c r="W32" s="27">
        <v>285</v>
      </c>
      <c r="X32" s="26"/>
      <c r="Y32" s="31">
        <v>43</v>
      </c>
      <c r="Z32" s="26"/>
      <c r="AA32" s="31">
        <v>41</v>
      </c>
      <c r="AB32" s="26"/>
      <c r="AC32" s="31">
        <v>59</v>
      </c>
      <c r="AD32" s="26"/>
      <c r="AE32" s="31">
        <v>70</v>
      </c>
      <c r="AF32" s="26"/>
      <c r="AG32" s="31">
        <v>127</v>
      </c>
      <c r="AH32" s="30"/>
      <c r="AI32" s="31">
        <v>75</v>
      </c>
      <c r="AJ32" s="30"/>
      <c r="AK32" s="31">
        <v>82</v>
      </c>
      <c r="AL32" s="30"/>
      <c r="AM32" s="31">
        <v>126</v>
      </c>
      <c r="AN32" s="30"/>
      <c r="AO32" s="31">
        <v>49</v>
      </c>
      <c r="AP32" s="30"/>
      <c r="AQ32" s="31">
        <v>233</v>
      </c>
      <c r="AR32" s="30"/>
      <c r="AS32" s="31">
        <v>793</v>
      </c>
      <c r="AT32" s="30"/>
      <c r="AU32" s="31"/>
    </row>
    <row r="33" spans="1:47" ht="18" customHeight="1">
      <c r="A33" s="114"/>
      <c r="B33" s="23"/>
      <c r="C33" s="274" t="s">
        <v>95</v>
      </c>
      <c r="D33" s="26"/>
      <c r="E33" s="27"/>
      <c r="F33" s="26"/>
      <c r="G33" s="27"/>
      <c r="H33" s="26"/>
      <c r="I33" s="27"/>
      <c r="J33" s="26"/>
      <c r="K33" s="25"/>
      <c r="L33" s="29"/>
      <c r="M33" s="25"/>
      <c r="N33" s="26"/>
      <c r="O33" s="27"/>
      <c r="P33" s="26"/>
      <c r="Q33" s="27"/>
      <c r="R33" s="26"/>
      <c r="S33" s="27"/>
      <c r="T33" s="26"/>
      <c r="U33" s="27"/>
      <c r="V33" s="26">
        <v>3953</v>
      </c>
      <c r="W33" s="27"/>
      <c r="X33" s="26">
        <v>4693</v>
      </c>
      <c r="Y33" s="31"/>
      <c r="Z33" s="26">
        <v>4260</v>
      </c>
      <c r="AA33" s="31"/>
      <c r="AB33" s="26">
        <v>4576</v>
      </c>
      <c r="AC33" s="31"/>
      <c r="AD33" s="26">
        <v>4511</v>
      </c>
      <c r="AE33" s="31"/>
      <c r="AF33" s="26">
        <v>3652</v>
      </c>
      <c r="AG33" s="31"/>
      <c r="AH33" s="30">
        <v>3342</v>
      </c>
      <c r="AI33" s="31"/>
      <c r="AJ33" s="30">
        <v>3043</v>
      </c>
      <c r="AK33" s="31"/>
      <c r="AL33" s="30">
        <v>3534</v>
      </c>
      <c r="AM33" s="31"/>
      <c r="AN33" s="30">
        <v>2923</v>
      </c>
      <c r="AO33" s="31"/>
      <c r="AP33" s="30">
        <v>2704</v>
      </c>
      <c r="AQ33" s="31"/>
      <c r="AR33" s="30">
        <v>2757</v>
      </c>
      <c r="AS33" s="31"/>
      <c r="AT33" s="30">
        <v>3630</v>
      </c>
      <c r="AU33" s="31"/>
    </row>
    <row r="34" spans="1:47" ht="18" customHeight="1">
      <c r="A34" s="114"/>
      <c r="B34" s="23">
        <v>2</v>
      </c>
      <c r="C34" s="274" t="s">
        <v>107</v>
      </c>
      <c r="D34" s="26"/>
      <c r="E34" s="27"/>
      <c r="F34" s="26"/>
      <c r="G34" s="27"/>
      <c r="H34" s="26"/>
      <c r="I34" s="27"/>
      <c r="J34" s="26" t="s">
        <v>88</v>
      </c>
      <c r="K34" s="25" t="s">
        <v>88</v>
      </c>
      <c r="L34" s="29" t="s">
        <v>88</v>
      </c>
      <c r="M34" s="25" t="s">
        <v>88</v>
      </c>
      <c r="N34" s="26" t="s">
        <v>88</v>
      </c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31"/>
      <c r="Z34" s="26"/>
      <c r="AA34" s="31"/>
      <c r="AB34" s="26"/>
      <c r="AC34" s="31"/>
      <c r="AD34" s="26"/>
      <c r="AE34" s="31"/>
      <c r="AF34" s="26"/>
      <c r="AG34" s="31"/>
      <c r="AH34" s="26"/>
      <c r="AI34" s="31"/>
      <c r="AJ34" s="26"/>
      <c r="AK34" s="31"/>
      <c r="AL34" s="26"/>
      <c r="AM34" s="31"/>
      <c r="AN34" s="26"/>
      <c r="AO34" s="31"/>
      <c r="AP34" s="26"/>
      <c r="AQ34" s="31"/>
      <c r="AR34" s="26"/>
      <c r="AS34" s="31"/>
      <c r="AT34" s="26"/>
      <c r="AU34" s="31"/>
    </row>
    <row r="35" spans="1:47" ht="18" customHeight="1">
      <c r="A35" s="114"/>
      <c r="B35" s="23"/>
      <c r="C35" s="274" t="s">
        <v>108</v>
      </c>
      <c r="D35" s="26">
        <v>135</v>
      </c>
      <c r="E35" s="27">
        <v>163</v>
      </c>
      <c r="F35" s="26">
        <v>222</v>
      </c>
      <c r="G35" s="27">
        <v>384</v>
      </c>
      <c r="H35" s="26">
        <v>543</v>
      </c>
      <c r="I35" s="27">
        <v>1706</v>
      </c>
      <c r="J35" s="26">
        <v>3025</v>
      </c>
      <c r="K35" s="25">
        <v>2752</v>
      </c>
      <c r="L35" s="29">
        <v>3350</v>
      </c>
      <c r="M35" s="25">
        <v>4036</v>
      </c>
      <c r="N35" s="26">
        <v>3997</v>
      </c>
      <c r="O35" s="27">
        <v>3937</v>
      </c>
      <c r="P35" s="26">
        <v>3513</v>
      </c>
      <c r="Q35" s="27">
        <v>2761</v>
      </c>
      <c r="R35" s="26">
        <v>2483</v>
      </c>
      <c r="S35" s="27">
        <v>2333</v>
      </c>
      <c r="T35" s="26">
        <v>4844</v>
      </c>
      <c r="U35" s="27">
        <v>5070</v>
      </c>
      <c r="V35" s="26">
        <v>4857</v>
      </c>
      <c r="W35" s="27">
        <v>4372</v>
      </c>
      <c r="X35" s="26">
        <v>4336</v>
      </c>
      <c r="Y35" s="31">
        <v>4540</v>
      </c>
      <c r="Z35" s="26">
        <v>4552</v>
      </c>
      <c r="AA35" s="31">
        <v>4365</v>
      </c>
      <c r="AB35" s="26">
        <v>4390</v>
      </c>
      <c r="AC35" s="31">
        <v>4490</v>
      </c>
      <c r="AD35" s="26">
        <v>4299</v>
      </c>
      <c r="AE35" s="31">
        <v>3746</v>
      </c>
      <c r="AF35" s="26">
        <v>3090</v>
      </c>
      <c r="AG35" s="31">
        <v>2469</v>
      </c>
      <c r="AH35" s="26">
        <v>2056</v>
      </c>
      <c r="AI35" s="31">
        <v>1385</v>
      </c>
      <c r="AJ35" s="26">
        <v>910</v>
      </c>
      <c r="AK35" s="31">
        <v>3170</v>
      </c>
      <c r="AL35" s="26">
        <v>3009</v>
      </c>
      <c r="AM35" s="31">
        <v>2992</v>
      </c>
      <c r="AN35" s="26">
        <v>2841</v>
      </c>
      <c r="AO35" s="31">
        <v>2628</v>
      </c>
      <c r="AP35" s="26">
        <v>2555</v>
      </c>
      <c r="AQ35" s="31">
        <v>2482</v>
      </c>
      <c r="AR35" s="26">
        <v>2370</v>
      </c>
      <c r="AS35" s="31">
        <v>2888</v>
      </c>
      <c r="AT35" s="26">
        <v>2717</v>
      </c>
      <c r="AU35" s="31"/>
    </row>
    <row r="36" spans="1:47" ht="18" customHeight="1">
      <c r="A36" s="114"/>
      <c r="B36" s="23"/>
      <c r="C36" s="274" t="s">
        <v>109</v>
      </c>
      <c r="D36" s="26"/>
      <c r="E36" s="27"/>
      <c r="F36" s="26"/>
      <c r="G36" s="27"/>
      <c r="H36" s="26"/>
      <c r="I36" s="27"/>
      <c r="J36" s="26" t="s">
        <v>88</v>
      </c>
      <c r="K36" s="25" t="s">
        <v>88</v>
      </c>
      <c r="L36" s="29">
        <v>1626</v>
      </c>
      <c r="M36" s="25">
        <v>1405</v>
      </c>
      <c r="N36" s="26">
        <v>831</v>
      </c>
      <c r="O36" s="27">
        <v>1057</v>
      </c>
      <c r="P36" s="26">
        <v>761</v>
      </c>
      <c r="Q36" s="27">
        <v>326</v>
      </c>
      <c r="R36" s="26">
        <v>282</v>
      </c>
      <c r="S36" s="27">
        <v>239</v>
      </c>
      <c r="T36" s="26">
        <v>2793</v>
      </c>
      <c r="U36" s="27">
        <v>2801</v>
      </c>
      <c r="V36" s="26">
        <v>2645</v>
      </c>
      <c r="W36" s="27">
        <v>2498</v>
      </c>
      <c r="X36" s="26">
        <v>2337</v>
      </c>
      <c r="Y36" s="31">
        <v>2177</v>
      </c>
      <c r="Z36" s="26">
        <v>2060</v>
      </c>
      <c r="AA36" s="31">
        <v>1905</v>
      </c>
      <c r="AB36" s="26">
        <v>1749</v>
      </c>
      <c r="AC36" s="31">
        <v>1618</v>
      </c>
      <c r="AD36" s="26">
        <v>1458</v>
      </c>
      <c r="AE36" s="31">
        <v>1298</v>
      </c>
      <c r="AF36" s="26">
        <v>1170</v>
      </c>
      <c r="AG36" s="31">
        <v>1007</v>
      </c>
      <c r="AH36" s="26">
        <v>844</v>
      </c>
      <c r="AI36" s="31">
        <v>662</v>
      </c>
      <c r="AJ36" s="26">
        <v>506</v>
      </c>
      <c r="AK36" s="31">
        <v>2715</v>
      </c>
      <c r="AL36" s="26">
        <v>2435</v>
      </c>
      <c r="AM36" s="31">
        <v>2156</v>
      </c>
      <c r="AN36" s="26">
        <v>2010</v>
      </c>
      <c r="AO36" s="31">
        <v>1875</v>
      </c>
      <c r="AP36" s="26">
        <v>1749</v>
      </c>
      <c r="AQ36" s="31">
        <v>1623</v>
      </c>
      <c r="AR36" s="26">
        <v>1496</v>
      </c>
      <c r="AS36" s="31">
        <v>1677</v>
      </c>
      <c r="AT36" s="26">
        <v>1535</v>
      </c>
      <c r="AU36" s="31"/>
    </row>
    <row r="37" spans="1:47" ht="18" customHeight="1">
      <c r="A37" s="114"/>
      <c r="B37" s="23"/>
      <c r="C37" s="274" t="s">
        <v>110</v>
      </c>
      <c r="D37" s="26"/>
      <c r="E37" s="27"/>
      <c r="F37" s="26"/>
      <c r="G37" s="27"/>
      <c r="H37" s="26"/>
      <c r="I37" s="27">
        <v>666</v>
      </c>
      <c r="J37" s="26" t="s">
        <v>88</v>
      </c>
      <c r="K37" s="25">
        <v>1600</v>
      </c>
      <c r="L37" s="29" t="s">
        <v>88</v>
      </c>
      <c r="M37" s="25" t="s">
        <v>88</v>
      </c>
      <c r="N37" s="26" t="s">
        <v>88</v>
      </c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31"/>
      <c r="Z37" s="26"/>
      <c r="AA37" s="31"/>
      <c r="AB37" s="26"/>
      <c r="AC37" s="31"/>
      <c r="AD37" s="26"/>
      <c r="AE37" s="31"/>
      <c r="AF37" s="26"/>
      <c r="AG37" s="31"/>
      <c r="AH37" s="26"/>
      <c r="AI37" s="31"/>
      <c r="AJ37" s="26"/>
      <c r="AK37" s="31"/>
      <c r="AL37" s="26"/>
      <c r="AM37" s="31"/>
      <c r="AN37" s="26"/>
      <c r="AO37" s="31"/>
      <c r="AP37" s="26"/>
      <c r="AQ37" s="31"/>
      <c r="AR37" s="26"/>
      <c r="AS37" s="31"/>
      <c r="AT37" s="26"/>
      <c r="AU37" s="31"/>
    </row>
    <row r="38" spans="1:47" ht="18" customHeight="1">
      <c r="A38" s="114"/>
      <c r="B38" s="23"/>
      <c r="C38" s="274" t="s">
        <v>111</v>
      </c>
      <c r="D38" s="26"/>
      <c r="E38" s="27">
        <v>144</v>
      </c>
      <c r="F38" s="26"/>
      <c r="G38" s="27">
        <v>236</v>
      </c>
      <c r="H38" s="26"/>
      <c r="I38" s="27">
        <v>353</v>
      </c>
      <c r="J38" s="26" t="s">
        <v>88</v>
      </c>
      <c r="K38" s="25">
        <v>266</v>
      </c>
      <c r="L38" s="29" t="s">
        <v>88</v>
      </c>
      <c r="M38" s="25">
        <v>433</v>
      </c>
      <c r="N38" s="26" t="s">
        <v>88</v>
      </c>
      <c r="O38" s="27">
        <v>2473</v>
      </c>
      <c r="P38" s="26"/>
      <c r="Q38" s="27">
        <v>2355</v>
      </c>
      <c r="R38" s="26"/>
      <c r="S38" s="27"/>
      <c r="T38" s="26"/>
      <c r="U38" s="27"/>
      <c r="V38" s="26"/>
      <c r="W38" s="27"/>
      <c r="X38" s="26"/>
      <c r="Y38" s="31"/>
      <c r="Z38" s="26"/>
      <c r="AA38" s="31"/>
      <c r="AB38" s="26"/>
      <c r="AC38" s="31"/>
      <c r="AD38" s="26"/>
      <c r="AE38" s="31"/>
      <c r="AF38" s="26"/>
      <c r="AG38" s="31"/>
      <c r="AH38" s="26"/>
      <c r="AI38" s="31"/>
      <c r="AJ38" s="26"/>
      <c r="AK38" s="31"/>
      <c r="AL38" s="26"/>
      <c r="AM38" s="31"/>
      <c r="AN38" s="26"/>
      <c r="AO38" s="31"/>
      <c r="AP38" s="26"/>
      <c r="AQ38" s="31"/>
      <c r="AR38" s="26"/>
      <c r="AS38" s="31"/>
      <c r="AT38" s="26"/>
      <c r="AU38" s="31"/>
    </row>
    <row r="39" spans="1:47" ht="18" customHeight="1">
      <c r="A39" s="114"/>
      <c r="B39" s="23"/>
      <c r="C39" s="274" t="s">
        <v>95</v>
      </c>
      <c r="D39" s="26"/>
      <c r="E39" s="27">
        <v>18</v>
      </c>
      <c r="F39" s="26"/>
      <c r="G39" s="27">
        <v>147</v>
      </c>
      <c r="H39" s="26"/>
      <c r="I39" s="27">
        <v>686</v>
      </c>
      <c r="J39" s="26" t="s">
        <v>88</v>
      </c>
      <c r="K39" s="25">
        <v>885</v>
      </c>
      <c r="L39" s="29">
        <v>1723</v>
      </c>
      <c r="M39" s="25">
        <v>2196</v>
      </c>
      <c r="N39" s="26">
        <v>3166</v>
      </c>
      <c r="O39" s="27">
        <v>406</v>
      </c>
      <c r="P39" s="26">
        <v>2751</v>
      </c>
      <c r="Q39" s="27">
        <v>80</v>
      </c>
      <c r="R39" s="26">
        <v>2200</v>
      </c>
      <c r="S39" s="27">
        <v>2094</v>
      </c>
      <c r="T39" s="26">
        <v>2050</v>
      </c>
      <c r="U39" s="27">
        <v>2268</v>
      </c>
      <c r="V39" s="26">
        <v>2211</v>
      </c>
      <c r="W39" s="27">
        <v>1874</v>
      </c>
      <c r="X39" s="26">
        <v>1998</v>
      </c>
      <c r="Y39" s="31">
        <v>2363</v>
      </c>
      <c r="Z39" s="26">
        <v>2492</v>
      </c>
      <c r="AA39" s="31">
        <v>2460</v>
      </c>
      <c r="AB39" s="26">
        <v>2641</v>
      </c>
      <c r="AC39" s="31">
        <v>2872</v>
      </c>
      <c r="AD39" s="26">
        <v>2841</v>
      </c>
      <c r="AE39" s="31">
        <v>2448</v>
      </c>
      <c r="AF39" s="26">
        <v>1920</v>
      </c>
      <c r="AG39" s="31">
        <v>1461</v>
      </c>
      <c r="AH39" s="26">
        <v>1211</v>
      </c>
      <c r="AI39" s="31">
        <v>723</v>
      </c>
      <c r="AJ39" s="26">
        <v>403</v>
      </c>
      <c r="AK39" s="31">
        <v>455</v>
      </c>
      <c r="AL39" s="26">
        <v>574</v>
      </c>
      <c r="AM39" s="31">
        <v>836</v>
      </c>
      <c r="AN39" s="26">
        <v>831</v>
      </c>
      <c r="AO39" s="31">
        <v>752</v>
      </c>
      <c r="AP39" s="26">
        <v>806</v>
      </c>
      <c r="AQ39" s="31">
        <v>859</v>
      </c>
      <c r="AR39" s="26">
        <v>873</v>
      </c>
      <c r="AS39" s="31">
        <v>1210</v>
      </c>
      <c r="AT39" s="26">
        <v>1182</v>
      </c>
      <c r="AU39" s="31"/>
    </row>
    <row r="40" spans="1:47" ht="18" customHeight="1">
      <c r="A40" s="114"/>
      <c r="B40" s="125">
        <v>3</v>
      </c>
      <c r="C40" s="274" t="s">
        <v>112</v>
      </c>
      <c r="D40" s="26"/>
      <c r="E40" s="27"/>
      <c r="F40" s="26">
        <v>3746</v>
      </c>
      <c r="G40" s="27"/>
      <c r="H40" s="26">
        <v>6299</v>
      </c>
      <c r="I40" s="27"/>
      <c r="J40" s="26" t="s">
        <v>88</v>
      </c>
      <c r="K40" s="25" t="s">
        <v>88</v>
      </c>
      <c r="L40" s="29" t="s">
        <v>88</v>
      </c>
      <c r="M40" s="25" t="s">
        <v>88</v>
      </c>
      <c r="N40" s="26" t="s">
        <v>88</v>
      </c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31"/>
      <c r="Z40" s="26"/>
      <c r="AA40" s="31"/>
      <c r="AB40" s="26"/>
      <c r="AC40" s="31"/>
      <c r="AD40" s="26"/>
      <c r="AE40" s="31"/>
      <c r="AF40" s="26"/>
      <c r="AG40" s="31"/>
      <c r="AH40" s="26"/>
      <c r="AI40" s="31"/>
      <c r="AJ40" s="26"/>
      <c r="AK40" s="31"/>
      <c r="AL40" s="26"/>
      <c r="AM40" s="31"/>
      <c r="AN40" s="26"/>
      <c r="AO40" s="31"/>
      <c r="AP40" s="26"/>
      <c r="AQ40" s="31"/>
      <c r="AR40" s="26"/>
      <c r="AS40" s="31"/>
      <c r="AT40" s="26"/>
      <c r="AU40" s="31"/>
    </row>
    <row r="41" spans="1:47" ht="18" customHeight="1">
      <c r="A41" s="114"/>
      <c r="B41" s="23"/>
      <c r="C41" s="274" t="s">
        <v>113</v>
      </c>
      <c r="D41" s="26">
        <v>3063</v>
      </c>
      <c r="E41" s="27">
        <v>3057</v>
      </c>
      <c r="F41" s="26"/>
      <c r="G41" s="27">
        <v>5227</v>
      </c>
      <c r="H41" s="26"/>
      <c r="I41" s="27">
        <v>9019</v>
      </c>
      <c r="J41" s="26">
        <v>9680</v>
      </c>
      <c r="K41" s="25">
        <v>10235</v>
      </c>
      <c r="L41" s="29">
        <v>10230</v>
      </c>
      <c r="M41" s="25">
        <v>10144</v>
      </c>
      <c r="N41" s="26">
        <v>9631</v>
      </c>
      <c r="O41" s="27">
        <v>17578</v>
      </c>
      <c r="P41" s="26">
        <v>17023</v>
      </c>
      <c r="Q41" s="27">
        <v>13268</v>
      </c>
      <c r="R41" s="26">
        <v>13803</v>
      </c>
      <c r="S41" s="27">
        <v>12578</v>
      </c>
      <c r="T41" s="26">
        <v>12984</v>
      </c>
      <c r="U41" s="27">
        <v>12760</v>
      </c>
      <c r="V41" s="26">
        <v>15397</v>
      </c>
      <c r="W41" s="27">
        <v>15437</v>
      </c>
      <c r="X41" s="26">
        <v>16797</v>
      </c>
      <c r="Y41" s="31">
        <v>18226</v>
      </c>
      <c r="Z41" s="26">
        <v>18183</v>
      </c>
      <c r="AA41" s="31">
        <v>21477</v>
      </c>
      <c r="AB41" s="26">
        <v>19951</v>
      </c>
      <c r="AC41" s="31">
        <v>22614</v>
      </c>
      <c r="AD41" s="26">
        <v>22839</v>
      </c>
      <c r="AE41" s="31">
        <v>24348</v>
      </c>
      <c r="AF41" s="26">
        <v>23521</v>
      </c>
      <c r="AG41" s="31">
        <v>21705</v>
      </c>
      <c r="AH41" s="26">
        <v>20087</v>
      </c>
      <c r="AI41" s="31">
        <v>23041</v>
      </c>
      <c r="AJ41" s="26">
        <v>22470</v>
      </c>
      <c r="AK41" s="31">
        <v>10728</v>
      </c>
      <c r="AL41" s="26">
        <v>6427</v>
      </c>
      <c r="AM41" s="31">
        <v>6008</v>
      </c>
      <c r="AN41" s="26">
        <v>6278</v>
      </c>
      <c r="AO41" s="31">
        <v>6322</v>
      </c>
      <c r="AP41" s="26">
        <v>6522</v>
      </c>
      <c r="AQ41" s="31">
        <v>6282</v>
      </c>
      <c r="AR41" s="26">
        <v>6900</v>
      </c>
      <c r="AS41" s="31">
        <v>13841</v>
      </c>
      <c r="AT41" s="26">
        <v>16326</v>
      </c>
      <c r="AU41" s="31"/>
    </row>
    <row r="42" spans="1:47" ht="18" customHeight="1">
      <c r="A42" s="114"/>
      <c r="B42" s="23"/>
      <c r="C42" s="24" t="s">
        <v>114</v>
      </c>
      <c r="D42" s="26">
        <v>1047</v>
      </c>
      <c r="E42" s="27">
        <v>1096</v>
      </c>
      <c r="F42" s="26">
        <v>1693</v>
      </c>
      <c r="G42" s="27">
        <v>2824</v>
      </c>
      <c r="H42" s="26">
        <v>3982</v>
      </c>
      <c r="I42" s="27">
        <v>5545</v>
      </c>
      <c r="J42" s="26">
        <v>6343</v>
      </c>
      <c r="K42" s="25">
        <v>6991</v>
      </c>
      <c r="L42" s="29">
        <v>6618</v>
      </c>
      <c r="M42" s="25">
        <v>6216</v>
      </c>
      <c r="N42" s="26">
        <v>5298</v>
      </c>
      <c r="O42" s="27">
        <v>13212</v>
      </c>
      <c r="P42" s="26">
        <v>12520</v>
      </c>
      <c r="Q42" s="27">
        <v>7989</v>
      </c>
      <c r="R42" s="26">
        <v>8934</v>
      </c>
      <c r="S42" s="27">
        <v>7865</v>
      </c>
      <c r="T42" s="26">
        <v>8233</v>
      </c>
      <c r="U42" s="27">
        <v>8466</v>
      </c>
      <c r="V42" s="26">
        <v>9026</v>
      </c>
      <c r="W42" s="27">
        <v>10241</v>
      </c>
      <c r="X42" s="26">
        <v>9712</v>
      </c>
      <c r="Y42" s="31">
        <v>11399</v>
      </c>
      <c r="Z42" s="26">
        <v>11827</v>
      </c>
      <c r="AA42" s="31">
        <v>15607</v>
      </c>
      <c r="AB42" s="26">
        <v>14096</v>
      </c>
      <c r="AC42" s="31">
        <v>14564</v>
      </c>
      <c r="AD42" s="26">
        <v>13584</v>
      </c>
      <c r="AE42" s="31">
        <v>9716</v>
      </c>
      <c r="AF42" s="26">
        <v>8364</v>
      </c>
      <c r="AG42" s="31">
        <v>8223</v>
      </c>
      <c r="AH42" s="26">
        <v>6419</v>
      </c>
      <c r="AI42" s="31">
        <v>6773</v>
      </c>
      <c r="AJ42" s="26">
        <v>6127</v>
      </c>
      <c r="AK42" s="31">
        <v>5785</v>
      </c>
      <c r="AL42" s="26">
        <v>1460</v>
      </c>
      <c r="AM42" s="31">
        <v>1325</v>
      </c>
      <c r="AN42" s="26">
        <v>1471</v>
      </c>
      <c r="AO42" s="31">
        <v>1803</v>
      </c>
      <c r="AP42" s="26">
        <v>1473</v>
      </c>
      <c r="AQ42" s="31">
        <v>1429</v>
      </c>
      <c r="AR42" s="26">
        <v>1954</v>
      </c>
      <c r="AS42" s="31">
        <v>7959</v>
      </c>
      <c r="AT42" s="26">
        <v>10499</v>
      </c>
      <c r="AU42" s="31"/>
    </row>
    <row r="43" spans="1:47" ht="18" customHeight="1">
      <c r="A43" s="114"/>
      <c r="B43" s="23"/>
      <c r="C43" s="24" t="s">
        <v>115</v>
      </c>
      <c r="D43" s="26"/>
      <c r="E43" s="27">
        <v>11</v>
      </c>
      <c r="F43" s="26"/>
      <c r="G43" s="27">
        <v>107</v>
      </c>
      <c r="H43" s="26"/>
      <c r="I43" s="27">
        <v>382</v>
      </c>
      <c r="J43" s="26" t="s">
        <v>88</v>
      </c>
      <c r="K43" s="25">
        <v>296</v>
      </c>
      <c r="L43" s="29" t="s">
        <v>88</v>
      </c>
      <c r="M43" s="25">
        <v>104</v>
      </c>
      <c r="N43" s="26" t="s">
        <v>88</v>
      </c>
      <c r="O43" s="27">
        <v>102</v>
      </c>
      <c r="P43" s="26"/>
      <c r="Q43" s="27">
        <v>101</v>
      </c>
      <c r="R43" s="26"/>
      <c r="S43" s="27">
        <v>345</v>
      </c>
      <c r="T43" s="26"/>
      <c r="U43" s="27">
        <v>417</v>
      </c>
      <c r="V43" s="26"/>
      <c r="W43" s="27">
        <v>407</v>
      </c>
      <c r="X43" s="26"/>
      <c r="Y43" s="31">
        <v>1429</v>
      </c>
      <c r="Z43" s="26"/>
      <c r="AA43" s="31">
        <v>1787</v>
      </c>
      <c r="AB43" s="26"/>
      <c r="AC43" s="31">
        <v>3770</v>
      </c>
      <c r="AD43" s="26"/>
      <c r="AE43" s="31">
        <v>9729</v>
      </c>
      <c r="AF43" s="26">
        <v>8358</v>
      </c>
      <c r="AG43" s="31">
        <v>8156</v>
      </c>
      <c r="AH43" s="26">
        <v>8743</v>
      </c>
      <c r="AI43" s="31">
        <v>11781</v>
      </c>
      <c r="AJ43" s="26">
        <v>11503</v>
      </c>
      <c r="AK43" s="31">
        <v>1738</v>
      </c>
      <c r="AL43" s="26">
        <v>1722</v>
      </c>
      <c r="AM43" s="31">
        <v>373</v>
      </c>
      <c r="AN43" s="26">
        <v>373</v>
      </c>
      <c r="AO43" s="31">
        <v>457</v>
      </c>
      <c r="AP43" s="26">
        <v>243</v>
      </c>
      <c r="AQ43" s="31">
        <v>215</v>
      </c>
      <c r="AR43" s="26">
        <v>236</v>
      </c>
      <c r="AS43" s="31">
        <v>681</v>
      </c>
      <c r="AT43" s="26">
        <v>998</v>
      </c>
      <c r="AU43" s="31"/>
    </row>
    <row r="44" spans="1:47" ht="18" customHeight="1">
      <c r="A44" s="114"/>
      <c r="B44" s="23"/>
      <c r="C44" s="24" t="s">
        <v>93</v>
      </c>
      <c r="D44" s="26">
        <v>219</v>
      </c>
      <c r="E44" s="27">
        <v>240</v>
      </c>
      <c r="F44" s="26">
        <v>294</v>
      </c>
      <c r="G44" s="27">
        <v>222</v>
      </c>
      <c r="H44" s="26"/>
      <c r="I44" s="27">
        <v>500</v>
      </c>
      <c r="J44" s="26" t="s">
        <v>88</v>
      </c>
      <c r="K44" s="25">
        <v>360</v>
      </c>
      <c r="L44" s="29" t="s">
        <v>88</v>
      </c>
      <c r="M44" s="25">
        <v>363</v>
      </c>
      <c r="N44" s="26" t="s">
        <v>88</v>
      </c>
      <c r="O44" s="27">
        <v>790</v>
      </c>
      <c r="P44" s="26"/>
      <c r="Q44" s="27">
        <v>1862</v>
      </c>
      <c r="R44" s="26"/>
      <c r="S44" s="27">
        <v>1124</v>
      </c>
      <c r="T44" s="26"/>
      <c r="U44" s="27">
        <v>942</v>
      </c>
      <c r="V44" s="26"/>
      <c r="W44" s="27">
        <v>909</v>
      </c>
      <c r="X44" s="26"/>
      <c r="Y44" s="31">
        <v>847</v>
      </c>
      <c r="Z44" s="26"/>
      <c r="AA44" s="31">
        <v>654</v>
      </c>
      <c r="AB44" s="26"/>
      <c r="AC44" s="126">
        <v>840</v>
      </c>
      <c r="AD44" s="26"/>
      <c r="AE44" s="126">
        <v>1618</v>
      </c>
      <c r="AF44" s="26"/>
      <c r="AG44" s="126">
        <v>496</v>
      </c>
      <c r="AH44" s="26"/>
      <c r="AI44" s="126">
        <v>204</v>
      </c>
      <c r="AJ44" s="26"/>
      <c r="AK44" s="126">
        <v>608</v>
      </c>
      <c r="AL44" s="26"/>
      <c r="AM44" s="126">
        <v>695</v>
      </c>
      <c r="AN44" s="26"/>
      <c r="AO44" s="126">
        <v>496</v>
      </c>
      <c r="AP44" s="26"/>
      <c r="AQ44" s="126">
        <v>529</v>
      </c>
      <c r="AR44" s="26"/>
      <c r="AS44" s="126">
        <v>962</v>
      </c>
      <c r="AT44" s="26"/>
      <c r="AU44" s="126"/>
    </row>
    <row r="45" spans="1:47" ht="18" customHeight="1">
      <c r="A45" s="114"/>
      <c r="B45" s="23"/>
      <c r="C45" s="24" t="s">
        <v>116</v>
      </c>
      <c r="D45" s="26">
        <v>930</v>
      </c>
      <c r="E45" s="27">
        <v>1198</v>
      </c>
      <c r="F45" s="26">
        <v>1188</v>
      </c>
      <c r="G45" s="27">
        <v>1661</v>
      </c>
      <c r="H45" s="26"/>
      <c r="I45" s="27">
        <v>2201</v>
      </c>
      <c r="J45" s="26" t="s">
        <v>88</v>
      </c>
      <c r="K45" s="25">
        <v>2298</v>
      </c>
      <c r="L45" s="29" t="s">
        <v>88</v>
      </c>
      <c r="M45" s="25">
        <v>2464</v>
      </c>
      <c r="N45" s="26" t="s">
        <v>88</v>
      </c>
      <c r="O45" s="27">
        <v>2893</v>
      </c>
      <c r="P45" s="26"/>
      <c r="Q45" s="27">
        <v>2707</v>
      </c>
      <c r="R45" s="26"/>
      <c r="S45" s="27"/>
      <c r="T45" s="26"/>
      <c r="U45" s="27"/>
      <c r="V45" s="26"/>
      <c r="W45" s="27"/>
      <c r="X45" s="26"/>
      <c r="Y45" s="31"/>
      <c r="Z45" s="26"/>
      <c r="AA45" s="31"/>
      <c r="AB45" s="26"/>
      <c r="AC45" s="31"/>
      <c r="AD45" s="26"/>
      <c r="AE45" s="31"/>
      <c r="AF45" s="26"/>
      <c r="AG45" s="31"/>
      <c r="AH45" s="26"/>
      <c r="AI45" s="31"/>
      <c r="AJ45" s="26"/>
      <c r="AK45" s="31"/>
      <c r="AL45" s="26"/>
      <c r="AM45" s="31"/>
      <c r="AN45" s="26"/>
      <c r="AO45" s="31">
        <v>2859</v>
      </c>
      <c r="AP45" s="26"/>
      <c r="AQ45" s="31">
        <v>2226</v>
      </c>
      <c r="AR45" s="26"/>
      <c r="AS45" s="31">
        <v>2247</v>
      </c>
      <c r="AT45" s="26"/>
      <c r="AU45" s="31"/>
    </row>
    <row r="46" spans="1:47" ht="18" customHeight="1">
      <c r="A46" s="114"/>
      <c r="B46" s="23"/>
      <c r="C46" s="24" t="s">
        <v>95</v>
      </c>
      <c r="D46" s="26">
        <v>967</v>
      </c>
      <c r="E46" s="27">
        <v>587</v>
      </c>
      <c r="F46" s="26">
        <v>642</v>
      </c>
      <c r="G46" s="27">
        <v>503</v>
      </c>
      <c r="H46" s="26">
        <v>2410</v>
      </c>
      <c r="I46" s="27">
        <v>568</v>
      </c>
      <c r="J46" s="26">
        <v>3661</v>
      </c>
      <c r="K46" s="25">
        <v>442</v>
      </c>
      <c r="L46" s="29">
        <v>3768</v>
      </c>
      <c r="M46" s="25">
        <v>1266</v>
      </c>
      <c r="N46" s="26">
        <v>4718</v>
      </c>
      <c r="O46" s="27">
        <v>934</v>
      </c>
      <c r="P46" s="26">
        <v>4784</v>
      </c>
      <c r="Q46" s="27">
        <v>863</v>
      </c>
      <c r="R46" s="26">
        <v>5093</v>
      </c>
      <c r="S46" s="27">
        <v>3357</v>
      </c>
      <c r="T46" s="26">
        <v>4913</v>
      </c>
      <c r="U46" s="27">
        <v>3409</v>
      </c>
      <c r="V46" s="26">
        <v>6867</v>
      </c>
      <c r="W46" s="27">
        <v>4410</v>
      </c>
      <c r="X46" s="26">
        <v>7604</v>
      </c>
      <c r="Y46" s="31">
        <v>5063</v>
      </c>
      <c r="Z46" s="26">
        <v>6523</v>
      </c>
      <c r="AA46" s="31">
        <v>4502</v>
      </c>
      <c r="AB46" s="26">
        <v>6903</v>
      </c>
      <c r="AC46" s="31">
        <v>4468</v>
      </c>
      <c r="AD46" s="26">
        <v>10276</v>
      </c>
      <c r="AE46" s="31">
        <v>4477</v>
      </c>
      <c r="AF46" s="26">
        <v>6921</v>
      </c>
      <c r="AG46" s="31">
        <v>4972</v>
      </c>
      <c r="AH46" s="30">
        <v>5150</v>
      </c>
      <c r="AI46" s="31">
        <v>4838</v>
      </c>
      <c r="AJ46" s="30">
        <v>5375</v>
      </c>
      <c r="AK46" s="31">
        <v>4284</v>
      </c>
      <c r="AL46" s="30">
        <v>4919</v>
      </c>
      <c r="AM46" s="31">
        <v>3986</v>
      </c>
      <c r="AN46" s="30">
        <v>4840</v>
      </c>
      <c r="AO46" s="31">
        <v>1113</v>
      </c>
      <c r="AP46" s="30">
        <v>5079</v>
      </c>
      <c r="AQ46" s="31">
        <v>2210</v>
      </c>
      <c r="AR46" s="30">
        <v>5040</v>
      </c>
      <c r="AS46" s="31">
        <v>2197</v>
      </c>
      <c r="AT46" s="30">
        <v>5028</v>
      </c>
      <c r="AU46" s="31"/>
    </row>
    <row r="47" spans="1:47" ht="18" customHeight="1">
      <c r="A47" s="114"/>
      <c r="B47" s="23"/>
      <c r="C47" s="24" t="s">
        <v>96</v>
      </c>
      <c r="D47" s="26">
        <v>-101</v>
      </c>
      <c r="E47" s="27">
        <v>-76</v>
      </c>
      <c r="F47" s="26">
        <v>-72</v>
      </c>
      <c r="G47" s="27">
        <v>-92</v>
      </c>
      <c r="H47" s="26">
        <v>-92</v>
      </c>
      <c r="I47" s="27">
        <v>-179</v>
      </c>
      <c r="J47" s="26">
        <v>-324</v>
      </c>
      <c r="K47" s="25">
        <v>-154</v>
      </c>
      <c r="L47" s="29">
        <v>-156</v>
      </c>
      <c r="M47" s="25">
        <v>-272</v>
      </c>
      <c r="N47" s="26">
        <v>-385</v>
      </c>
      <c r="O47" s="27">
        <v>-355</v>
      </c>
      <c r="P47" s="26">
        <v>-281</v>
      </c>
      <c r="Q47" s="27">
        <v>-256</v>
      </c>
      <c r="R47" s="26">
        <v>-224</v>
      </c>
      <c r="S47" s="27">
        <v>-114</v>
      </c>
      <c r="T47" s="26">
        <v>-162</v>
      </c>
      <c r="U47" s="27">
        <v>-475</v>
      </c>
      <c r="V47" s="26">
        <v>-496</v>
      </c>
      <c r="W47" s="27">
        <v>-531</v>
      </c>
      <c r="X47" s="26">
        <v>-519</v>
      </c>
      <c r="Y47" s="31">
        <v>-514</v>
      </c>
      <c r="Z47" s="26">
        <v>-168</v>
      </c>
      <c r="AA47" s="31">
        <v>-1074</v>
      </c>
      <c r="AB47" s="26">
        <v>-1048</v>
      </c>
      <c r="AC47" s="31">
        <v>-1029</v>
      </c>
      <c r="AD47" s="26">
        <v>-1021</v>
      </c>
      <c r="AE47" s="31">
        <v>-1193</v>
      </c>
      <c r="AF47" s="26">
        <v>-123</v>
      </c>
      <c r="AG47" s="31">
        <v>-144</v>
      </c>
      <c r="AH47" s="26">
        <v>-225</v>
      </c>
      <c r="AI47" s="31" t="s">
        <v>501</v>
      </c>
      <c r="AJ47" s="26">
        <v>-535</v>
      </c>
      <c r="AK47" s="31">
        <v>-1689</v>
      </c>
      <c r="AL47" s="44">
        <v>-1673</v>
      </c>
      <c r="AM47" s="31">
        <v>-373</v>
      </c>
      <c r="AN47" s="44">
        <v>-406</v>
      </c>
      <c r="AO47" s="31">
        <v>-408</v>
      </c>
      <c r="AP47" s="44">
        <v>-274</v>
      </c>
      <c r="AQ47" s="31">
        <v>-328</v>
      </c>
      <c r="AR47" s="44">
        <v>-331</v>
      </c>
      <c r="AS47" s="31">
        <v>-207</v>
      </c>
      <c r="AT47" s="44">
        <v>-199</v>
      </c>
      <c r="AU47" s="31"/>
    </row>
    <row r="48" spans="1:47" ht="18" customHeight="1">
      <c r="A48" s="114"/>
      <c r="B48" s="23"/>
      <c r="C48" s="24"/>
      <c r="D48" s="121"/>
      <c r="E48" s="122"/>
      <c r="F48" s="121"/>
      <c r="G48" s="122"/>
      <c r="H48" s="121"/>
      <c r="I48" s="122"/>
      <c r="J48" s="121"/>
      <c r="K48" s="123"/>
      <c r="L48" s="124"/>
      <c r="M48" s="123"/>
      <c r="N48" s="121"/>
      <c r="O48" s="122"/>
      <c r="P48" s="121"/>
      <c r="Q48" s="122"/>
      <c r="R48" s="121"/>
      <c r="S48" s="122"/>
      <c r="T48" s="121"/>
      <c r="U48" s="122"/>
      <c r="V48" s="121"/>
      <c r="W48" s="122"/>
      <c r="X48" s="121"/>
      <c r="Y48" s="122"/>
      <c r="Z48" s="121"/>
      <c r="AA48" s="122"/>
      <c r="AB48" s="121"/>
      <c r="AC48" s="122"/>
      <c r="AD48" s="121"/>
      <c r="AE48" s="122"/>
      <c r="AF48" s="121"/>
      <c r="AG48" s="122"/>
      <c r="AH48" s="121"/>
      <c r="AI48" s="122"/>
      <c r="AJ48" s="121"/>
      <c r="AK48" s="122"/>
      <c r="AL48" s="121"/>
      <c r="AM48" s="122"/>
      <c r="AN48" s="121"/>
      <c r="AO48" s="122"/>
      <c r="AP48" s="121"/>
      <c r="AQ48" s="122"/>
      <c r="AR48" s="121"/>
      <c r="AS48" s="122"/>
      <c r="AT48" s="121"/>
      <c r="AU48" s="122"/>
    </row>
    <row r="49" spans="1:47" ht="18" customHeight="1">
      <c r="A49" s="114"/>
      <c r="B49" s="23"/>
      <c r="C49" s="24" t="s">
        <v>117</v>
      </c>
      <c r="D49" s="26">
        <v>14556</v>
      </c>
      <c r="E49" s="27">
        <v>17090</v>
      </c>
      <c r="F49" s="26">
        <v>22185</v>
      </c>
      <c r="G49" s="27">
        <v>37115</v>
      </c>
      <c r="H49" s="26">
        <v>46956</v>
      </c>
      <c r="I49" s="27">
        <v>72584</v>
      </c>
      <c r="J49" s="26">
        <v>50541</v>
      </c>
      <c r="K49" s="25">
        <v>87556</v>
      </c>
      <c r="L49" s="29">
        <v>69795</v>
      </c>
      <c r="M49" s="25">
        <v>66081</v>
      </c>
      <c r="N49" s="26">
        <v>75255</v>
      </c>
      <c r="O49" s="27">
        <v>69168</v>
      </c>
      <c r="P49" s="26">
        <v>87871</v>
      </c>
      <c r="Q49" s="27">
        <v>52064</v>
      </c>
      <c r="R49" s="26">
        <v>56611</v>
      </c>
      <c r="S49" s="27">
        <v>81329</v>
      </c>
      <c r="T49" s="26">
        <v>67265</v>
      </c>
      <c r="U49" s="27">
        <v>78971</v>
      </c>
      <c r="V49" s="26">
        <v>63102</v>
      </c>
      <c r="W49" s="27">
        <v>93601</v>
      </c>
      <c r="X49" s="26">
        <v>63997</v>
      </c>
      <c r="Y49" s="31">
        <v>106628</v>
      </c>
      <c r="Z49" s="26">
        <v>83774</v>
      </c>
      <c r="AA49" s="31">
        <v>104869</v>
      </c>
      <c r="AB49" s="26">
        <v>70408</v>
      </c>
      <c r="AC49" s="31">
        <v>110316</v>
      </c>
      <c r="AD49" s="26">
        <v>91272</v>
      </c>
      <c r="AE49" s="31">
        <v>92478</v>
      </c>
      <c r="AF49" s="26">
        <v>80526</v>
      </c>
      <c r="AG49" s="31">
        <v>80397</v>
      </c>
      <c r="AH49" s="26">
        <v>73702</v>
      </c>
      <c r="AI49" s="31">
        <v>72357</v>
      </c>
      <c r="AJ49" s="26">
        <v>61346</v>
      </c>
      <c r="AK49" s="31">
        <v>67450</v>
      </c>
      <c r="AL49" s="26">
        <v>55334</v>
      </c>
      <c r="AM49" s="31">
        <v>64317</v>
      </c>
      <c r="AN49" s="26">
        <v>50613</v>
      </c>
      <c r="AO49" s="31">
        <v>52370</v>
      </c>
      <c r="AP49" s="26">
        <v>55124</v>
      </c>
      <c r="AQ49" s="31">
        <v>70001</v>
      </c>
      <c r="AR49" s="26">
        <v>69377</v>
      </c>
      <c r="AS49" s="31">
        <v>80893</v>
      </c>
      <c r="AT49" s="26">
        <v>95841</v>
      </c>
      <c r="AU49" s="31"/>
    </row>
    <row r="50" spans="1:47" ht="18" customHeight="1">
      <c r="A50" s="114"/>
      <c r="B50" s="84"/>
      <c r="C50" s="16"/>
      <c r="D50" s="127"/>
      <c r="E50" s="128"/>
      <c r="F50" s="127"/>
      <c r="G50" s="129"/>
      <c r="H50" s="127"/>
      <c r="I50" s="129"/>
      <c r="J50" s="127"/>
      <c r="K50" s="127"/>
      <c r="L50" s="130"/>
      <c r="M50" s="127"/>
      <c r="N50" s="127"/>
      <c r="O50" s="128"/>
      <c r="P50" s="127"/>
      <c r="Q50" s="129"/>
      <c r="R50" s="127"/>
      <c r="S50" s="129"/>
      <c r="T50" s="127"/>
      <c r="U50" s="129"/>
      <c r="V50" s="127"/>
      <c r="Y50" s="131"/>
      <c r="AC50" s="131"/>
      <c r="AE50" s="131"/>
      <c r="AG50" s="131"/>
      <c r="AI50" s="131"/>
      <c r="AK50" s="131"/>
      <c r="AM50" s="131"/>
      <c r="AO50" s="131"/>
      <c r="AQ50" s="131"/>
      <c r="AS50" s="131"/>
      <c r="AU50" s="131" t="s">
        <v>512</v>
      </c>
    </row>
    <row r="51" spans="1:47" ht="18" customHeight="1">
      <c r="A51" s="114"/>
      <c r="B51" s="334" t="s">
        <v>118</v>
      </c>
      <c r="C51" s="348"/>
      <c r="D51" s="332" t="s">
        <v>5</v>
      </c>
      <c r="E51" s="332"/>
      <c r="F51" s="332" t="s">
        <v>6</v>
      </c>
      <c r="G51" s="327"/>
      <c r="H51" s="332" t="s">
        <v>7</v>
      </c>
      <c r="I51" s="327"/>
      <c r="J51" s="349" t="s">
        <v>8</v>
      </c>
      <c r="K51" s="349"/>
      <c r="L51" s="355" t="s">
        <v>9</v>
      </c>
      <c r="M51" s="355"/>
      <c r="N51" s="349" t="s">
        <v>10</v>
      </c>
      <c r="O51" s="349"/>
      <c r="P51" s="349" t="s">
        <v>11</v>
      </c>
      <c r="Q51" s="350"/>
      <c r="R51" s="349" t="s">
        <v>12</v>
      </c>
      <c r="S51" s="350"/>
      <c r="T51" s="349" t="s">
        <v>13</v>
      </c>
      <c r="U51" s="350"/>
      <c r="V51" s="350" t="s">
        <v>14</v>
      </c>
      <c r="W51" s="352"/>
      <c r="X51" s="327" t="s">
        <v>15</v>
      </c>
      <c r="Y51" s="328"/>
      <c r="Z51" s="327" t="s">
        <v>16</v>
      </c>
      <c r="AA51" s="328"/>
      <c r="AB51" s="327" t="s">
        <v>471</v>
      </c>
      <c r="AC51" s="328"/>
      <c r="AD51" s="327" t="s">
        <v>472</v>
      </c>
      <c r="AE51" s="328"/>
      <c r="AF51" s="327" t="s">
        <v>486</v>
      </c>
      <c r="AG51" s="328"/>
      <c r="AH51" s="327" t="str">
        <f>AH3</f>
        <v>2018年3月期</v>
      </c>
      <c r="AI51" s="328"/>
      <c r="AJ51" s="327" t="str">
        <f>AJ3</f>
        <v>2019年3月期</v>
      </c>
      <c r="AK51" s="328"/>
      <c r="AL51" s="327" t="str">
        <f>AL3</f>
        <v>2020年3月期</v>
      </c>
      <c r="AM51" s="328"/>
      <c r="AN51" s="327" t="str">
        <f>AN3</f>
        <v>2021年3月期</v>
      </c>
      <c r="AO51" s="328"/>
      <c r="AP51" s="327" t="str">
        <f>AP3</f>
        <v>2022年3月期</v>
      </c>
      <c r="AQ51" s="328"/>
      <c r="AR51" s="327" t="str">
        <f>AR3</f>
        <v>2023年3月期</v>
      </c>
      <c r="AS51" s="328"/>
      <c r="AT51" s="327" t="str">
        <f>AT3</f>
        <v>2024年3月期</v>
      </c>
      <c r="AU51" s="328"/>
    </row>
    <row r="52" spans="1:47" ht="18" customHeight="1">
      <c r="A52" s="114"/>
      <c r="B52" s="331" t="s">
        <v>18</v>
      </c>
      <c r="C52" s="331"/>
      <c r="D52" s="13" t="s">
        <v>80</v>
      </c>
      <c r="E52" s="12" t="s">
        <v>35</v>
      </c>
      <c r="F52" s="13" t="s">
        <v>80</v>
      </c>
      <c r="G52" s="12" t="s">
        <v>35</v>
      </c>
      <c r="H52" s="13" t="s">
        <v>80</v>
      </c>
      <c r="I52" s="12" t="s">
        <v>35</v>
      </c>
      <c r="J52" s="132" t="s">
        <v>80</v>
      </c>
      <c r="K52" s="133" t="s">
        <v>35</v>
      </c>
      <c r="L52" s="132" t="s">
        <v>80</v>
      </c>
      <c r="M52" s="133" t="s">
        <v>35</v>
      </c>
      <c r="N52" s="132" t="s">
        <v>80</v>
      </c>
      <c r="O52" s="133" t="s">
        <v>35</v>
      </c>
      <c r="P52" s="132" t="s">
        <v>80</v>
      </c>
      <c r="Q52" s="133" t="s">
        <v>35</v>
      </c>
      <c r="R52" s="132" t="s">
        <v>80</v>
      </c>
      <c r="S52" s="133" t="s">
        <v>35</v>
      </c>
      <c r="T52" s="132" t="s">
        <v>80</v>
      </c>
      <c r="U52" s="133" t="s">
        <v>35</v>
      </c>
      <c r="V52" s="132" t="s">
        <v>80</v>
      </c>
      <c r="W52" s="133" t="s">
        <v>35</v>
      </c>
      <c r="X52" s="132" t="s">
        <v>80</v>
      </c>
      <c r="Y52" s="134" t="s">
        <v>35</v>
      </c>
      <c r="Z52" s="132" t="s">
        <v>80</v>
      </c>
      <c r="AA52" s="134" t="s">
        <v>35</v>
      </c>
      <c r="AB52" s="13" t="s">
        <v>80</v>
      </c>
      <c r="AC52" s="14" t="s">
        <v>35</v>
      </c>
      <c r="AD52" s="13" t="s">
        <v>80</v>
      </c>
      <c r="AE52" s="14" t="s">
        <v>35</v>
      </c>
      <c r="AF52" s="13" t="s">
        <v>79</v>
      </c>
      <c r="AG52" s="14" t="s">
        <v>35</v>
      </c>
      <c r="AH52" s="13" t="s">
        <v>79</v>
      </c>
      <c r="AI52" s="14" t="s">
        <v>35</v>
      </c>
      <c r="AJ52" s="13" t="s">
        <v>515</v>
      </c>
      <c r="AK52" s="14" t="s">
        <v>516</v>
      </c>
      <c r="AL52" s="13" t="s">
        <v>541</v>
      </c>
      <c r="AM52" s="14" t="s">
        <v>516</v>
      </c>
      <c r="AN52" s="13" t="str">
        <f>AN4</f>
        <v>2Q期末</v>
      </c>
      <c r="AO52" s="14" t="str">
        <f>AO4</f>
        <v>期末</v>
      </c>
      <c r="AP52" s="13" t="str">
        <f>AP4</f>
        <v>2Q期末</v>
      </c>
      <c r="AQ52" s="14" t="str">
        <f>AQ4</f>
        <v>期末</v>
      </c>
      <c r="AR52" s="13" t="str">
        <f>AR4</f>
        <v>2Q期末</v>
      </c>
      <c r="AS52" s="14" t="str">
        <f>AS4</f>
        <v>期末</v>
      </c>
      <c r="AT52" s="13" t="str">
        <f>AT4</f>
        <v>2Q期末</v>
      </c>
      <c r="AU52" s="14" t="str">
        <f>AU4</f>
        <v>期末</v>
      </c>
    </row>
    <row r="53" spans="1:47" ht="18" customHeight="1">
      <c r="A53" s="114"/>
      <c r="B53" s="120" t="s">
        <v>119</v>
      </c>
      <c r="C53" s="274" t="s">
        <v>120</v>
      </c>
      <c r="D53" s="121" t="s">
        <v>88</v>
      </c>
      <c r="E53" s="122"/>
      <c r="F53" s="121" t="s">
        <v>88</v>
      </c>
      <c r="G53" s="122"/>
      <c r="H53" s="121" t="s">
        <v>88</v>
      </c>
      <c r="I53" s="122"/>
      <c r="J53" s="121" t="s">
        <v>88</v>
      </c>
      <c r="K53" s="123" t="s">
        <v>88</v>
      </c>
      <c r="L53" s="124" t="s">
        <v>88</v>
      </c>
      <c r="M53" s="123" t="s">
        <v>88</v>
      </c>
      <c r="N53" s="121" t="s">
        <v>88</v>
      </c>
      <c r="O53" s="122"/>
      <c r="P53" s="121" t="s">
        <v>88</v>
      </c>
      <c r="Q53" s="122"/>
      <c r="R53" s="121" t="s">
        <v>88</v>
      </c>
      <c r="S53" s="122"/>
      <c r="T53" s="121"/>
      <c r="U53" s="122"/>
      <c r="V53" s="121"/>
      <c r="W53" s="122"/>
      <c r="X53" s="121"/>
      <c r="Y53" s="122"/>
      <c r="Z53" s="121"/>
      <c r="AA53" s="122"/>
      <c r="AB53" s="121"/>
      <c r="AC53" s="122"/>
      <c r="AD53" s="121"/>
      <c r="AE53" s="122"/>
      <c r="AF53" s="121"/>
      <c r="AG53" s="122"/>
      <c r="AH53" s="231"/>
      <c r="AI53" s="122"/>
      <c r="AJ53" s="231"/>
      <c r="AK53" s="122"/>
      <c r="AL53" s="231"/>
      <c r="AM53" s="122"/>
      <c r="AN53" s="231"/>
      <c r="AO53" s="122"/>
      <c r="AP53" s="231"/>
      <c r="AQ53" s="122"/>
      <c r="AR53" s="231"/>
      <c r="AS53" s="122"/>
      <c r="AT53" s="231"/>
      <c r="AU53" s="122"/>
    </row>
    <row r="54" spans="1:47" ht="18" customHeight="1">
      <c r="A54" s="114"/>
      <c r="B54" s="120"/>
      <c r="C54" s="292" t="s">
        <v>121</v>
      </c>
      <c r="D54" s="26">
        <v>6643</v>
      </c>
      <c r="E54" s="27">
        <v>6722</v>
      </c>
      <c r="F54" s="26">
        <v>8314</v>
      </c>
      <c r="G54" s="27">
        <v>20554</v>
      </c>
      <c r="H54" s="26">
        <v>14501</v>
      </c>
      <c r="I54" s="27">
        <v>33310</v>
      </c>
      <c r="J54" s="26">
        <v>10633</v>
      </c>
      <c r="K54" s="25">
        <v>42526</v>
      </c>
      <c r="L54" s="29">
        <v>22757</v>
      </c>
      <c r="M54" s="25">
        <v>18865</v>
      </c>
      <c r="N54" s="26">
        <v>26432</v>
      </c>
      <c r="O54" s="27">
        <v>19322</v>
      </c>
      <c r="P54" s="26">
        <v>36390</v>
      </c>
      <c r="Q54" s="27">
        <v>7547</v>
      </c>
      <c r="R54" s="26">
        <v>10165</v>
      </c>
      <c r="S54" s="27">
        <v>35845</v>
      </c>
      <c r="T54" s="26">
        <v>17028</v>
      </c>
      <c r="U54" s="27">
        <v>27587</v>
      </c>
      <c r="V54" s="26">
        <v>10205</v>
      </c>
      <c r="W54" s="27">
        <v>37925</v>
      </c>
      <c r="X54" s="26">
        <v>10550</v>
      </c>
      <c r="Y54" s="31">
        <v>47365</v>
      </c>
      <c r="Z54" s="26">
        <v>23424</v>
      </c>
      <c r="AA54" s="31">
        <v>41730</v>
      </c>
      <c r="AB54" s="26">
        <v>11242</v>
      </c>
      <c r="AC54" s="31">
        <v>45773</v>
      </c>
      <c r="AD54" s="26">
        <v>26739</v>
      </c>
      <c r="AE54" s="31">
        <v>29809</v>
      </c>
      <c r="AF54" s="26">
        <v>20393</v>
      </c>
      <c r="AG54" s="31">
        <v>20475</v>
      </c>
      <c r="AH54" s="26">
        <v>19845</v>
      </c>
      <c r="AI54" s="31">
        <v>22480</v>
      </c>
      <c r="AJ54" s="26">
        <v>15916</v>
      </c>
      <c r="AK54" s="31">
        <v>21474</v>
      </c>
      <c r="AL54" s="26">
        <v>16295</v>
      </c>
      <c r="AM54" s="31">
        <v>17996</v>
      </c>
      <c r="AN54" s="26">
        <v>10689</v>
      </c>
      <c r="AO54" s="31">
        <v>10895</v>
      </c>
      <c r="AP54" s="26">
        <v>16792</v>
      </c>
      <c r="AQ54" s="31">
        <v>27864</v>
      </c>
      <c r="AR54" s="26">
        <v>26323</v>
      </c>
      <c r="AS54" s="31">
        <v>30489</v>
      </c>
      <c r="AT54" s="26">
        <v>42609</v>
      </c>
      <c r="AU54" s="31"/>
    </row>
    <row r="55" spans="1:47" ht="18" customHeight="1">
      <c r="A55" s="114"/>
      <c r="B55" s="120"/>
      <c r="C55" s="292" t="s">
        <v>122</v>
      </c>
      <c r="D55" s="18">
        <v>991</v>
      </c>
      <c r="E55" s="19">
        <v>2746</v>
      </c>
      <c r="F55" s="18">
        <v>3669</v>
      </c>
      <c r="G55" s="19">
        <v>11645</v>
      </c>
      <c r="H55" s="18">
        <v>11909</v>
      </c>
      <c r="I55" s="19">
        <v>27479</v>
      </c>
      <c r="J55" s="18">
        <v>6320</v>
      </c>
      <c r="K55" s="17">
        <v>34869</v>
      </c>
      <c r="L55" s="20">
        <v>14835</v>
      </c>
      <c r="M55" s="17">
        <v>9094</v>
      </c>
      <c r="N55" s="18">
        <v>14290</v>
      </c>
      <c r="O55" s="19">
        <v>5954</v>
      </c>
      <c r="P55" s="18">
        <v>20016</v>
      </c>
      <c r="Q55" s="19">
        <v>1981</v>
      </c>
      <c r="R55" s="18">
        <v>2946</v>
      </c>
      <c r="S55" s="19">
        <v>26610</v>
      </c>
      <c r="T55" s="18">
        <v>6536</v>
      </c>
      <c r="U55" s="19">
        <v>17939</v>
      </c>
      <c r="V55" s="18">
        <v>3179</v>
      </c>
      <c r="W55" s="19">
        <v>29100</v>
      </c>
      <c r="X55" s="18">
        <v>2483</v>
      </c>
      <c r="Y55" s="22">
        <v>36604</v>
      </c>
      <c r="Z55" s="18">
        <v>14215</v>
      </c>
      <c r="AA55" s="22">
        <v>33105</v>
      </c>
      <c r="AB55" s="18">
        <v>5586</v>
      </c>
      <c r="AC55" s="22">
        <v>33850</v>
      </c>
      <c r="AD55" s="18">
        <v>13286</v>
      </c>
      <c r="AE55" s="22">
        <v>12749</v>
      </c>
      <c r="AF55" s="18">
        <v>4407</v>
      </c>
      <c r="AG55" s="22">
        <v>12792</v>
      </c>
      <c r="AH55" s="18">
        <v>9429</v>
      </c>
      <c r="AI55" s="22">
        <v>11358</v>
      </c>
      <c r="AJ55" s="18">
        <v>4239</v>
      </c>
      <c r="AK55" s="22">
        <v>8160</v>
      </c>
      <c r="AL55" s="26">
        <v>4966</v>
      </c>
      <c r="AM55" s="22">
        <v>9336</v>
      </c>
      <c r="AN55" s="26">
        <v>3131</v>
      </c>
      <c r="AO55" s="22">
        <v>3610</v>
      </c>
      <c r="AP55" s="26">
        <v>5857</v>
      </c>
      <c r="AQ55" s="22">
        <v>13128</v>
      </c>
      <c r="AR55" s="26">
        <v>15791</v>
      </c>
      <c r="AS55" s="22">
        <v>12402</v>
      </c>
      <c r="AT55" s="26">
        <v>27388</v>
      </c>
      <c r="AU55" s="22"/>
    </row>
    <row r="56" spans="1:47" ht="18" customHeight="1">
      <c r="A56" s="114"/>
      <c r="B56" s="120"/>
      <c r="C56" s="292" t="s">
        <v>498</v>
      </c>
      <c r="D56" s="18"/>
      <c r="E56" s="19"/>
      <c r="F56" s="18"/>
      <c r="G56" s="19"/>
      <c r="H56" s="18"/>
      <c r="I56" s="19"/>
      <c r="J56" s="18">
        <v>50</v>
      </c>
      <c r="K56" s="17">
        <v>110</v>
      </c>
      <c r="L56" s="20">
        <v>120</v>
      </c>
      <c r="M56" s="17">
        <v>120</v>
      </c>
      <c r="N56" s="18">
        <v>120</v>
      </c>
      <c r="O56" s="19">
        <v>120</v>
      </c>
      <c r="P56" s="18">
        <v>720</v>
      </c>
      <c r="Q56" s="19">
        <v>720</v>
      </c>
      <c r="R56" s="18">
        <v>720</v>
      </c>
      <c r="S56" s="19">
        <v>720</v>
      </c>
      <c r="T56" s="18">
        <v>790</v>
      </c>
      <c r="U56" s="19">
        <v>740</v>
      </c>
      <c r="V56" s="18">
        <v>670</v>
      </c>
      <c r="W56" s="19">
        <v>618</v>
      </c>
      <c r="X56" s="18">
        <v>610</v>
      </c>
      <c r="Y56" s="22">
        <v>300</v>
      </c>
      <c r="Z56" s="76"/>
      <c r="AA56" s="22"/>
      <c r="AB56" s="18"/>
      <c r="AC56" s="22"/>
      <c r="AD56" s="18"/>
      <c r="AE56" s="22"/>
      <c r="AF56" s="18"/>
      <c r="AG56" s="22"/>
      <c r="AH56" s="18"/>
      <c r="AI56" s="22"/>
      <c r="AJ56" s="18"/>
      <c r="AK56" s="22"/>
      <c r="AL56" s="18"/>
      <c r="AM56" s="22"/>
      <c r="AN56" s="18"/>
      <c r="AO56" s="22"/>
      <c r="AP56" s="18"/>
      <c r="AQ56" s="22"/>
      <c r="AR56" s="18"/>
      <c r="AS56" s="22"/>
      <c r="AT56" s="18"/>
      <c r="AU56" s="22"/>
    </row>
    <row r="57" spans="1:47" ht="18" customHeight="1">
      <c r="A57" s="114"/>
      <c r="B57" s="120"/>
      <c r="C57" s="292" t="s">
        <v>123</v>
      </c>
      <c r="D57" s="18">
        <v>2127</v>
      </c>
      <c r="E57" s="19"/>
      <c r="F57" s="18"/>
      <c r="G57" s="19">
        <v>3000</v>
      </c>
      <c r="H57" s="18">
        <v>230</v>
      </c>
      <c r="I57" s="19">
        <v>656</v>
      </c>
      <c r="J57" s="18">
        <v>430</v>
      </c>
      <c r="K57" s="17">
        <v>730</v>
      </c>
      <c r="L57" s="20">
        <v>1634</v>
      </c>
      <c r="M57" s="17">
        <v>2230</v>
      </c>
      <c r="N57" s="18">
        <v>3688</v>
      </c>
      <c r="O57" s="19">
        <v>3398</v>
      </c>
      <c r="P57" s="18">
        <v>5921</v>
      </c>
      <c r="Q57" s="19"/>
      <c r="R57" s="18"/>
      <c r="S57" s="19"/>
      <c r="T57" s="18"/>
      <c r="U57" s="19">
        <v>85</v>
      </c>
      <c r="V57" s="18">
        <v>85</v>
      </c>
      <c r="W57" s="19">
        <v>450</v>
      </c>
      <c r="X57" s="18">
        <v>554</v>
      </c>
      <c r="Y57" s="22">
        <v>521</v>
      </c>
      <c r="Z57" s="18">
        <v>390</v>
      </c>
      <c r="AA57" s="22">
        <v>634</v>
      </c>
      <c r="AB57" s="18">
        <v>324</v>
      </c>
      <c r="AC57" s="22">
        <v>4014</v>
      </c>
      <c r="AD57" s="18">
        <v>6754</v>
      </c>
      <c r="AE57" s="22">
        <v>11414</v>
      </c>
      <c r="AF57" s="18">
        <v>9541</v>
      </c>
      <c r="AG57" s="22">
        <v>281</v>
      </c>
      <c r="AH57" s="18">
        <v>3010</v>
      </c>
      <c r="AI57" s="22">
        <v>4151</v>
      </c>
      <c r="AJ57" s="18">
        <v>5089</v>
      </c>
      <c r="AK57" s="22">
        <v>5960</v>
      </c>
      <c r="AL57" s="18">
        <v>4464</v>
      </c>
      <c r="AM57" s="22">
        <v>200</v>
      </c>
      <c r="AN57" s="18">
        <v>508</v>
      </c>
      <c r="AO57" s="22">
        <v>253</v>
      </c>
      <c r="AP57" s="18">
        <v>215</v>
      </c>
      <c r="AQ57" s="22">
        <v>1202</v>
      </c>
      <c r="AR57" s="18">
        <v>381</v>
      </c>
      <c r="AS57" s="22">
        <v>6549</v>
      </c>
      <c r="AT57" s="18">
        <v>6000</v>
      </c>
      <c r="AU57" s="22"/>
    </row>
    <row r="58" spans="1:47" ht="18" customHeight="1">
      <c r="A58" s="114"/>
      <c r="B58" s="120"/>
      <c r="C58" s="292" t="s">
        <v>124</v>
      </c>
      <c r="D58" s="18"/>
      <c r="E58" s="19"/>
      <c r="F58" s="18"/>
      <c r="G58" s="19"/>
      <c r="H58" s="18">
        <v>81</v>
      </c>
      <c r="I58" s="19">
        <v>341</v>
      </c>
      <c r="J58" s="18">
        <v>248</v>
      </c>
      <c r="K58" s="17">
        <v>214</v>
      </c>
      <c r="L58" s="20">
        <v>935</v>
      </c>
      <c r="M58" s="17">
        <v>917</v>
      </c>
      <c r="N58" s="18">
        <v>854</v>
      </c>
      <c r="O58" s="19">
        <v>804</v>
      </c>
      <c r="P58" s="18">
        <v>1216</v>
      </c>
      <c r="Q58" s="19">
        <v>61</v>
      </c>
      <c r="R58" s="18"/>
      <c r="S58" s="19"/>
      <c r="T58" s="18">
        <v>60</v>
      </c>
      <c r="U58" s="19">
        <v>44</v>
      </c>
      <c r="V58" s="18">
        <v>14</v>
      </c>
      <c r="W58" s="19">
        <v>153</v>
      </c>
      <c r="X58" s="18">
        <v>137</v>
      </c>
      <c r="Y58" s="22">
        <v>122</v>
      </c>
      <c r="Z58" s="18">
        <v>82</v>
      </c>
      <c r="AA58" s="22">
        <v>58</v>
      </c>
      <c r="AB58" s="18">
        <v>53</v>
      </c>
      <c r="AC58" s="22">
        <v>42</v>
      </c>
      <c r="AD58" s="18">
        <v>22</v>
      </c>
      <c r="AE58" s="22">
        <v>8</v>
      </c>
      <c r="AF58" s="18">
        <v>301</v>
      </c>
      <c r="AG58" s="22">
        <v>2600</v>
      </c>
      <c r="AH58" s="18">
        <v>2600</v>
      </c>
      <c r="AI58" s="22">
        <v>2580</v>
      </c>
      <c r="AJ58" s="18">
        <v>2540</v>
      </c>
      <c r="AK58" s="22">
        <v>2580</v>
      </c>
      <c r="AL58" s="18">
        <v>2663</v>
      </c>
      <c r="AM58" s="22">
        <v>5329</v>
      </c>
      <c r="AN58" s="18">
        <v>4322</v>
      </c>
      <c r="AO58" s="22">
        <v>3863</v>
      </c>
      <c r="AP58" s="18">
        <v>3652</v>
      </c>
      <c r="AQ58" s="22">
        <v>5030</v>
      </c>
      <c r="AR58" s="18">
        <v>4040</v>
      </c>
      <c r="AS58" s="22">
        <v>2794</v>
      </c>
      <c r="AT58" s="18">
        <v>2767</v>
      </c>
      <c r="AU58" s="22"/>
    </row>
    <row r="59" spans="1:47" ht="18" customHeight="1">
      <c r="A59" s="114"/>
      <c r="B59" s="120"/>
      <c r="C59" s="292" t="s">
        <v>125</v>
      </c>
      <c r="D59" s="18">
        <v>2412</v>
      </c>
      <c r="E59" s="19">
        <v>2605</v>
      </c>
      <c r="F59" s="18">
        <v>2937</v>
      </c>
      <c r="G59" s="19">
        <v>3960</v>
      </c>
      <c r="H59" s="18"/>
      <c r="I59" s="19">
        <v>2685</v>
      </c>
      <c r="J59" s="18" t="s">
        <v>88</v>
      </c>
      <c r="K59" s="17">
        <v>3733</v>
      </c>
      <c r="L59" s="20" t="s">
        <v>88</v>
      </c>
      <c r="M59" s="17">
        <v>2032</v>
      </c>
      <c r="N59" s="18">
        <v>3833</v>
      </c>
      <c r="O59" s="19">
        <v>3743</v>
      </c>
      <c r="P59" s="18">
        <v>2510</v>
      </c>
      <c r="Q59" s="19">
        <v>263</v>
      </c>
      <c r="R59" s="18">
        <v>2520</v>
      </c>
      <c r="S59" s="19">
        <v>3562</v>
      </c>
      <c r="T59" s="18">
        <v>4310</v>
      </c>
      <c r="U59" s="19">
        <v>4217</v>
      </c>
      <c r="V59" s="18">
        <v>942</v>
      </c>
      <c r="W59" s="19">
        <v>184</v>
      </c>
      <c r="X59" s="18">
        <v>31</v>
      </c>
      <c r="Y59" s="22">
        <v>3931</v>
      </c>
      <c r="Z59" s="18">
        <v>931</v>
      </c>
      <c r="AA59" s="22">
        <v>1959</v>
      </c>
      <c r="AB59" s="18">
        <v>139</v>
      </c>
      <c r="AC59" s="22">
        <v>2345</v>
      </c>
      <c r="AD59" s="18">
        <v>1115</v>
      </c>
      <c r="AE59" s="22">
        <v>690</v>
      </c>
      <c r="AF59" s="18">
        <v>66</v>
      </c>
      <c r="AG59" s="22">
        <v>126</v>
      </c>
      <c r="AH59" s="18">
        <v>222</v>
      </c>
      <c r="AI59" s="22">
        <v>171</v>
      </c>
      <c r="AJ59" s="18">
        <v>171</v>
      </c>
      <c r="AK59" s="22">
        <v>120</v>
      </c>
      <c r="AL59" s="18">
        <v>75</v>
      </c>
      <c r="AM59" s="22">
        <v>127</v>
      </c>
      <c r="AN59" s="18">
        <v>40</v>
      </c>
      <c r="AO59" s="22">
        <v>100</v>
      </c>
      <c r="AP59" s="18">
        <v>187</v>
      </c>
      <c r="AQ59" s="22">
        <v>608</v>
      </c>
      <c r="AR59" s="18">
        <v>373</v>
      </c>
      <c r="AS59" s="22">
        <v>1358</v>
      </c>
      <c r="AT59" s="18">
        <v>280</v>
      </c>
      <c r="AU59" s="22"/>
    </row>
    <row r="60" spans="1:47" ht="18" customHeight="1">
      <c r="A60" s="114"/>
      <c r="B60" s="120"/>
      <c r="C60" s="292" t="s">
        <v>583</v>
      </c>
      <c r="D60" s="18"/>
      <c r="E60" s="19"/>
      <c r="F60" s="18"/>
      <c r="G60" s="19"/>
      <c r="H60" s="18"/>
      <c r="I60" s="19"/>
      <c r="J60" s="18"/>
      <c r="K60" s="17"/>
      <c r="L60" s="20"/>
      <c r="M60" s="17"/>
      <c r="N60" s="18"/>
      <c r="O60" s="19"/>
      <c r="P60" s="18"/>
      <c r="Q60" s="19"/>
      <c r="R60" s="18"/>
      <c r="S60" s="19"/>
      <c r="T60" s="18"/>
      <c r="U60" s="19"/>
      <c r="V60" s="18"/>
      <c r="W60" s="19"/>
      <c r="X60" s="18"/>
      <c r="Y60" s="22"/>
      <c r="Z60" s="18"/>
      <c r="AA60" s="22"/>
      <c r="AB60" s="18"/>
      <c r="AC60" s="22"/>
      <c r="AD60" s="18"/>
      <c r="AE60" s="22"/>
      <c r="AF60" s="18"/>
      <c r="AG60" s="22"/>
      <c r="AH60" s="18"/>
      <c r="AI60" s="22"/>
      <c r="AJ60" s="18"/>
      <c r="AK60" s="22"/>
      <c r="AL60" s="18"/>
      <c r="AM60" s="22"/>
      <c r="AN60" s="18"/>
      <c r="AO60" s="22"/>
      <c r="AP60" s="18"/>
      <c r="AQ60" s="22">
        <v>1464</v>
      </c>
      <c r="AR60" s="18"/>
      <c r="AS60" s="22">
        <v>1029</v>
      </c>
      <c r="AT60" s="18"/>
      <c r="AU60" s="22"/>
    </row>
    <row r="61" spans="1:47" ht="18" customHeight="1">
      <c r="A61" s="114"/>
      <c r="B61" s="120"/>
      <c r="C61" s="292" t="s">
        <v>126</v>
      </c>
      <c r="D61" s="18">
        <v>18</v>
      </c>
      <c r="E61" s="19">
        <v>18</v>
      </c>
      <c r="F61" s="18">
        <v>19</v>
      </c>
      <c r="G61" s="19">
        <v>18</v>
      </c>
      <c r="H61" s="18">
        <v>19</v>
      </c>
      <c r="I61" s="19">
        <v>20</v>
      </c>
      <c r="J61" s="18">
        <v>27</v>
      </c>
      <c r="K61" s="17">
        <v>25</v>
      </c>
      <c r="L61" s="20">
        <v>25</v>
      </c>
      <c r="M61" s="17">
        <v>25</v>
      </c>
      <c r="N61" s="18">
        <v>17</v>
      </c>
      <c r="O61" s="19">
        <v>174</v>
      </c>
      <c r="P61" s="18">
        <v>46</v>
      </c>
      <c r="Q61" s="19">
        <v>211</v>
      </c>
      <c r="R61" s="18">
        <v>41</v>
      </c>
      <c r="S61" s="19">
        <v>273</v>
      </c>
      <c r="T61" s="18">
        <v>51</v>
      </c>
      <c r="U61" s="19">
        <v>312</v>
      </c>
      <c r="V61" s="18">
        <v>60</v>
      </c>
      <c r="W61" s="19">
        <v>315</v>
      </c>
      <c r="X61" s="18">
        <v>70</v>
      </c>
      <c r="Y61" s="22">
        <v>301</v>
      </c>
      <c r="Z61" s="18">
        <v>87</v>
      </c>
      <c r="AA61" s="22">
        <v>350</v>
      </c>
      <c r="AB61" s="18">
        <v>96</v>
      </c>
      <c r="AC61" s="22">
        <v>378</v>
      </c>
      <c r="AD61" s="18">
        <v>179</v>
      </c>
      <c r="AE61" s="22">
        <v>375</v>
      </c>
      <c r="AF61" s="18">
        <v>328</v>
      </c>
      <c r="AG61" s="22">
        <v>357</v>
      </c>
      <c r="AH61" s="18">
        <v>333</v>
      </c>
      <c r="AI61" s="22">
        <v>288</v>
      </c>
      <c r="AJ61" s="18">
        <v>238</v>
      </c>
      <c r="AK61" s="22">
        <v>249</v>
      </c>
      <c r="AL61" s="18">
        <v>259</v>
      </c>
      <c r="AM61" s="22">
        <v>251</v>
      </c>
      <c r="AN61" s="18">
        <v>305</v>
      </c>
      <c r="AO61" s="22">
        <v>288</v>
      </c>
      <c r="AP61" s="18">
        <v>276</v>
      </c>
      <c r="AQ61" s="22">
        <v>291</v>
      </c>
      <c r="AR61" s="18">
        <v>303</v>
      </c>
      <c r="AS61" s="22">
        <v>273</v>
      </c>
      <c r="AT61" s="18">
        <v>281</v>
      </c>
      <c r="AU61" s="22"/>
    </row>
    <row r="62" spans="1:47" ht="18" customHeight="1">
      <c r="A62" s="114"/>
      <c r="B62" s="120"/>
      <c r="C62" s="292" t="s">
        <v>127</v>
      </c>
      <c r="D62" s="18"/>
      <c r="E62" s="19"/>
      <c r="F62" s="18"/>
      <c r="G62" s="19"/>
      <c r="H62" s="18"/>
      <c r="I62" s="19"/>
      <c r="J62" s="18" t="s">
        <v>88</v>
      </c>
      <c r="K62" s="17" t="s">
        <v>88</v>
      </c>
      <c r="L62" s="20">
        <v>50</v>
      </c>
      <c r="M62" s="17">
        <v>98</v>
      </c>
      <c r="N62" s="18">
        <v>64</v>
      </c>
      <c r="O62" s="19">
        <v>128</v>
      </c>
      <c r="P62" s="18">
        <v>125</v>
      </c>
      <c r="Q62" s="19">
        <v>245</v>
      </c>
      <c r="R62" s="18">
        <v>122</v>
      </c>
      <c r="S62" s="19">
        <v>135</v>
      </c>
      <c r="T62" s="18">
        <v>120</v>
      </c>
      <c r="U62" s="19">
        <v>220</v>
      </c>
      <c r="V62" s="18">
        <v>120</v>
      </c>
      <c r="W62" s="19">
        <v>240</v>
      </c>
      <c r="X62" s="18">
        <v>120</v>
      </c>
      <c r="Y62" s="22">
        <v>230</v>
      </c>
      <c r="Z62" s="18">
        <v>120</v>
      </c>
      <c r="AA62" s="22">
        <v>230</v>
      </c>
      <c r="AB62" s="18">
        <v>141</v>
      </c>
      <c r="AC62" s="22">
        <v>282</v>
      </c>
      <c r="AD62" s="18">
        <v>142</v>
      </c>
      <c r="AE62" s="22">
        <v>214</v>
      </c>
      <c r="AF62" s="18">
        <v>134</v>
      </c>
      <c r="AG62" s="22"/>
      <c r="AH62" s="18">
        <v>53</v>
      </c>
      <c r="AI62" s="22">
        <v>9</v>
      </c>
      <c r="AJ62" s="18">
        <v>3</v>
      </c>
      <c r="AK62" s="22">
        <v>10</v>
      </c>
      <c r="AL62" s="18">
        <v>4</v>
      </c>
      <c r="AM62" s="22">
        <v>14</v>
      </c>
      <c r="AN62" s="18">
        <v>4</v>
      </c>
      <c r="AO62" s="22">
        <v>14</v>
      </c>
      <c r="AP62" s="18">
        <v>4</v>
      </c>
      <c r="AQ62" s="22">
        <v>46</v>
      </c>
      <c r="AR62" s="18"/>
      <c r="AS62" s="22">
        <v>159</v>
      </c>
      <c r="AT62" s="18"/>
      <c r="AU62" s="22"/>
    </row>
    <row r="63" spans="1:47" ht="18" customHeight="1">
      <c r="A63" s="114"/>
      <c r="B63" s="120"/>
      <c r="C63" s="292" t="s">
        <v>129</v>
      </c>
      <c r="D63" s="18"/>
      <c r="E63" s="19"/>
      <c r="F63" s="18"/>
      <c r="G63" s="19"/>
      <c r="H63" s="18"/>
      <c r="I63" s="19"/>
      <c r="J63" s="18"/>
      <c r="K63" s="17"/>
      <c r="L63" s="20"/>
      <c r="M63" s="17"/>
      <c r="N63" s="18"/>
      <c r="O63" s="19"/>
      <c r="P63" s="18">
        <v>1211</v>
      </c>
      <c r="Q63" s="19"/>
      <c r="R63" s="18"/>
      <c r="S63" s="19"/>
      <c r="T63" s="18"/>
      <c r="U63" s="19"/>
      <c r="V63" s="18"/>
      <c r="W63" s="19"/>
      <c r="X63" s="18"/>
      <c r="Y63" s="22"/>
      <c r="Z63" s="18"/>
      <c r="AA63" s="22"/>
      <c r="AB63" s="18"/>
      <c r="AC63" s="22"/>
      <c r="AD63" s="18"/>
      <c r="AE63" s="22"/>
      <c r="AF63" s="18"/>
      <c r="AG63" s="22"/>
      <c r="AH63" s="18"/>
      <c r="AI63" s="22"/>
      <c r="AJ63" s="18"/>
      <c r="AK63" s="22"/>
      <c r="AL63" s="18"/>
      <c r="AM63" s="22"/>
      <c r="AN63" s="18"/>
      <c r="AO63" s="22"/>
      <c r="AP63" s="18"/>
      <c r="AQ63" s="22"/>
      <c r="AR63" s="18"/>
      <c r="AS63" s="22"/>
      <c r="AT63" s="18"/>
      <c r="AU63" s="22"/>
    </row>
    <row r="64" spans="1:47" ht="18" customHeight="1">
      <c r="A64" s="114"/>
      <c r="B64" s="120"/>
      <c r="C64" s="292" t="s">
        <v>130</v>
      </c>
      <c r="D64" s="18"/>
      <c r="E64" s="19"/>
      <c r="F64" s="18"/>
      <c r="G64" s="19"/>
      <c r="H64" s="18"/>
      <c r="I64" s="19"/>
      <c r="J64" s="18"/>
      <c r="K64" s="17"/>
      <c r="L64" s="20"/>
      <c r="M64" s="17"/>
      <c r="N64" s="18"/>
      <c r="O64" s="19">
        <v>32</v>
      </c>
      <c r="P64" s="18"/>
      <c r="Q64" s="19">
        <v>9</v>
      </c>
      <c r="R64" s="18">
        <v>393</v>
      </c>
      <c r="S64" s="19">
        <v>14</v>
      </c>
      <c r="T64" s="18"/>
      <c r="U64" s="19"/>
      <c r="V64" s="18">
        <v>41</v>
      </c>
      <c r="W64" s="19"/>
      <c r="X64" s="18"/>
      <c r="Y64" s="22"/>
      <c r="Z64" s="18"/>
      <c r="AA64" s="22"/>
      <c r="AB64" s="18"/>
      <c r="AC64" s="22"/>
      <c r="AD64" s="18"/>
      <c r="AE64" s="22"/>
      <c r="AF64" s="18"/>
      <c r="AG64" s="22"/>
      <c r="AH64" s="18"/>
      <c r="AI64" s="22"/>
      <c r="AJ64" s="18"/>
      <c r="AK64" s="22"/>
      <c r="AL64" s="18"/>
      <c r="AM64" s="22"/>
      <c r="AN64" s="18"/>
      <c r="AO64" s="22"/>
      <c r="AP64" s="18"/>
      <c r="AQ64" s="22"/>
      <c r="AR64" s="18"/>
      <c r="AS64" s="22"/>
      <c r="AT64" s="18"/>
      <c r="AU64" s="22"/>
    </row>
    <row r="65" spans="1:47" ht="18" customHeight="1">
      <c r="A65" s="114"/>
      <c r="B65" s="120"/>
      <c r="C65" s="292" t="s">
        <v>131</v>
      </c>
      <c r="D65" s="18"/>
      <c r="E65" s="19"/>
      <c r="F65" s="18"/>
      <c r="G65" s="19"/>
      <c r="H65" s="18"/>
      <c r="I65" s="19"/>
      <c r="J65" s="18"/>
      <c r="K65" s="17"/>
      <c r="L65" s="20"/>
      <c r="M65" s="17"/>
      <c r="N65" s="18"/>
      <c r="O65" s="19"/>
      <c r="P65" s="18"/>
      <c r="Q65" s="19"/>
      <c r="R65" s="18"/>
      <c r="S65" s="19"/>
      <c r="T65" s="18"/>
      <c r="U65" s="19"/>
      <c r="V65" s="18">
        <v>1</v>
      </c>
      <c r="W65" s="19">
        <v>10</v>
      </c>
      <c r="X65" s="18">
        <v>2</v>
      </c>
      <c r="Y65" s="22">
        <v>28</v>
      </c>
      <c r="Z65" s="18">
        <v>26</v>
      </c>
      <c r="AA65" s="22">
        <v>23</v>
      </c>
      <c r="AB65" s="18">
        <v>22</v>
      </c>
      <c r="AC65" s="22">
        <v>22</v>
      </c>
      <c r="AD65" s="18">
        <v>22</v>
      </c>
      <c r="AE65" s="22">
        <v>22</v>
      </c>
      <c r="AF65" s="18">
        <v>22</v>
      </c>
      <c r="AG65" s="22">
        <v>22</v>
      </c>
      <c r="AH65" s="18">
        <v>8</v>
      </c>
      <c r="AI65" s="22">
        <v>6</v>
      </c>
      <c r="AJ65" s="18">
        <v>6</v>
      </c>
      <c r="AK65" s="22"/>
      <c r="AL65" s="18"/>
      <c r="AM65" s="22"/>
      <c r="AN65" s="18"/>
      <c r="AO65" s="22"/>
      <c r="AP65" s="18"/>
      <c r="AQ65" s="22"/>
      <c r="AR65" s="18"/>
      <c r="AS65" s="22"/>
      <c r="AT65" s="18"/>
      <c r="AU65" s="22"/>
    </row>
    <row r="66" spans="1:47" ht="18" customHeight="1">
      <c r="A66" s="114"/>
      <c r="B66" s="120"/>
      <c r="C66" s="292" t="s">
        <v>128</v>
      </c>
      <c r="D66" s="18"/>
      <c r="E66" s="19"/>
      <c r="F66" s="18"/>
      <c r="G66" s="19"/>
      <c r="H66" s="18"/>
      <c r="I66" s="19"/>
      <c r="J66" s="18" t="s">
        <v>88</v>
      </c>
      <c r="K66" s="17" t="s">
        <v>88</v>
      </c>
      <c r="L66" s="20" t="s">
        <v>88</v>
      </c>
      <c r="M66" s="17" t="s">
        <v>88</v>
      </c>
      <c r="N66" s="18">
        <v>17</v>
      </c>
      <c r="O66" s="19">
        <v>49</v>
      </c>
      <c r="P66" s="18">
        <v>26</v>
      </c>
      <c r="Q66" s="19"/>
      <c r="R66" s="18">
        <v>11</v>
      </c>
      <c r="S66" s="19">
        <v>11</v>
      </c>
      <c r="T66" s="18"/>
      <c r="U66" s="19"/>
      <c r="V66" s="18"/>
      <c r="W66" s="19"/>
      <c r="X66" s="18"/>
      <c r="Y66" s="22"/>
      <c r="Z66" s="18"/>
      <c r="AA66" s="22"/>
      <c r="AB66" s="18"/>
      <c r="AC66" s="22"/>
      <c r="AD66" s="18"/>
      <c r="AE66" s="22">
        <v>77</v>
      </c>
      <c r="AF66" s="18">
        <v>86</v>
      </c>
      <c r="AG66" s="22"/>
      <c r="AH66" s="39"/>
      <c r="AI66" s="22"/>
      <c r="AJ66" s="39"/>
      <c r="AK66" s="22"/>
      <c r="AL66" s="39"/>
      <c r="AM66" s="22"/>
      <c r="AN66" s="39"/>
      <c r="AO66" s="22"/>
      <c r="AP66" s="39"/>
      <c r="AQ66" s="22"/>
      <c r="AR66" s="39"/>
      <c r="AS66" s="22"/>
      <c r="AT66" s="39"/>
      <c r="AU66" s="22"/>
    </row>
    <row r="67" spans="1:47" ht="18" customHeight="1">
      <c r="A67" s="114"/>
      <c r="B67" s="120"/>
      <c r="C67" s="292" t="s">
        <v>95</v>
      </c>
      <c r="D67" s="18">
        <v>1093</v>
      </c>
      <c r="E67" s="19">
        <v>1352</v>
      </c>
      <c r="F67" s="18">
        <v>1689</v>
      </c>
      <c r="G67" s="19">
        <v>1930</v>
      </c>
      <c r="H67" s="18">
        <v>2261</v>
      </c>
      <c r="I67" s="19">
        <v>2126</v>
      </c>
      <c r="J67" s="18">
        <v>3556</v>
      </c>
      <c r="K67" s="17">
        <v>2843</v>
      </c>
      <c r="L67" s="20">
        <v>5157</v>
      </c>
      <c r="M67" s="17">
        <v>4347</v>
      </c>
      <c r="N67" s="18">
        <v>3547</v>
      </c>
      <c r="O67" s="19">
        <v>4915</v>
      </c>
      <c r="P67" s="18">
        <v>4599</v>
      </c>
      <c r="Q67" s="19">
        <v>4056</v>
      </c>
      <c r="R67" s="18">
        <v>3408</v>
      </c>
      <c r="S67" s="19">
        <v>4517</v>
      </c>
      <c r="T67" s="18">
        <v>5160</v>
      </c>
      <c r="U67" s="19">
        <v>4028</v>
      </c>
      <c r="V67" s="18">
        <v>5090</v>
      </c>
      <c r="W67" s="19">
        <v>6852</v>
      </c>
      <c r="X67" s="18">
        <v>6539</v>
      </c>
      <c r="Y67" s="22">
        <v>5326</v>
      </c>
      <c r="Z67" s="18">
        <v>7570</v>
      </c>
      <c r="AA67" s="22">
        <v>5367</v>
      </c>
      <c r="AB67" s="18">
        <v>4878</v>
      </c>
      <c r="AC67" s="22">
        <v>4837</v>
      </c>
      <c r="AD67" s="18">
        <v>5215</v>
      </c>
      <c r="AE67" s="22">
        <v>4256</v>
      </c>
      <c r="AF67" s="18">
        <v>5505</v>
      </c>
      <c r="AG67" s="22">
        <v>4295</v>
      </c>
      <c r="AH67" s="18">
        <v>4187</v>
      </c>
      <c r="AI67" s="22">
        <v>3914</v>
      </c>
      <c r="AJ67" s="18">
        <v>3626</v>
      </c>
      <c r="AK67" s="22">
        <v>4391</v>
      </c>
      <c r="AL67" s="18">
        <v>3861</v>
      </c>
      <c r="AM67" s="22">
        <v>2736</v>
      </c>
      <c r="AN67" s="18">
        <v>2376</v>
      </c>
      <c r="AO67" s="22">
        <v>2764</v>
      </c>
      <c r="AP67" s="18">
        <v>6598</v>
      </c>
      <c r="AQ67" s="22">
        <v>6092</v>
      </c>
      <c r="AR67" s="18">
        <v>5433</v>
      </c>
      <c r="AS67" s="22">
        <v>5923</v>
      </c>
      <c r="AT67" s="18">
        <v>5891</v>
      </c>
      <c r="AU67" s="22"/>
    </row>
    <row r="68" spans="1:47" ht="18" customHeight="1">
      <c r="A68" s="114"/>
      <c r="B68" s="120" t="s">
        <v>132</v>
      </c>
      <c r="C68" s="274" t="s">
        <v>133</v>
      </c>
      <c r="D68" s="121"/>
      <c r="E68" s="122"/>
      <c r="F68" s="121"/>
      <c r="G68" s="122"/>
      <c r="H68" s="121"/>
      <c r="I68" s="122"/>
      <c r="J68" s="121" t="s">
        <v>88</v>
      </c>
      <c r="K68" s="123" t="s">
        <v>88</v>
      </c>
      <c r="L68" s="124" t="s">
        <v>88</v>
      </c>
      <c r="M68" s="123" t="s">
        <v>88</v>
      </c>
      <c r="N68" s="121" t="s">
        <v>88</v>
      </c>
      <c r="O68" s="122"/>
      <c r="P68" s="121"/>
      <c r="Q68" s="122"/>
      <c r="R68" s="121"/>
      <c r="S68" s="122"/>
      <c r="T68" s="121"/>
      <c r="U68" s="122"/>
      <c r="V68" s="121"/>
      <c r="W68" s="122"/>
      <c r="X68" s="121"/>
      <c r="Y68" s="122"/>
      <c r="Z68" s="121"/>
      <c r="AA68" s="122"/>
      <c r="AB68" s="121"/>
      <c r="AC68" s="122"/>
      <c r="AD68" s="121"/>
      <c r="AE68" s="122"/>
      <c r="AF68" s="121"/>
      <c r="AG68" s="122"/>
      <c r="AH68" s="231"/>
      <c r="AI68" s="122"/>
      <c r="AJ68" s="231"/>
      <c r="AK68" s="122"/>
      <c r="AL68" s="231"/>
      <c r="AM68" s="122"/>
      <c r="AN68" s="231"/>
      <c r="AO68" s="122"/>
      <c r="AP68" s="231"/>
      <c r="AQ68" s="122"/>
      <c r="AR68" s="231"/>
      <c r="AS68" s="122"/>
      <c r="AT68" s="231"/>
      <c r="AU68" s="122"/>
    </row>
    <row r="69" spans="1:47" ht="18" customHeight="1">
      <c r="A69" s="114"/>
      <c r="B69" s="120"/>
      <c r="C69" s="292" t="s">
        <v>134</v>
      </c>
      <c r="D69" s="26">
        <v>2064</v>
      </c>
      <c r="E69" s="27">
        <v>1615</v>
      </c>
      <c r="F69" s="26">
        <v>1940</v>
      </c>
      <c r="G69" s="27">
        <v>2035</v>
      </c>
      <c r="H69" s="26">
        <v>3418</v>
      </c>
      <c r="I69" s="27">
        <v>4185</v>
      </c>
      <c r="J69" s="26">
        <v>4214</v>
      </c>
      <c r="K69" s="25">
        <v>4007</v>
      </c>
      <c r="L69" s="29">
        <v>4840</v>
      </c>
      <c r="M69" s="25">
        <v>4379</v>
      </c>
      <c r="N69" s="26">
        <v>4023</v>
      </c>
      <c r="O69" s="27">
        <v>3514</v>
      </c>
      <c r="P69" s="26">
        <v>6175</v>
      </c>
      <c r="Q69" s="27">
        <v>5021</v>
      </c>
      <c r="R69" s="26">
        <v>4661</v>
      </c>
      <c r="S69" s="27">
        <v>4295</v>
      </c>
      <c r="T69" s="26">
        <v>4526</v>
      </c>
      <c r="U69" s="27">
        <v>4362</v>
      </c>
      <c r="V69" s="26">
        <v>4211</v>
      </c>
      <c r="W69" s="27">
        <v>4121</v>
      </c>
      <c r="X69" s="26">
        <v>4093</v>
      </c>
      <c r="Y69" s="31">
        <v>4164</v>
      </c>
      <c r="Z69" s="26">
        <v>4243</v>
      </c>
      <c r="AA69" s="31">
        <v>4386</v>
      </c>
      <c r="AB69" s="26">
        <v>4151</v>
      </c>
      <c r="AC69" s="31">
        <v>4296</v>
      </c>
      <c r="AD69" s="26">
        <v>4751</v>
      </c>
      <c r="AE69" s="31">
        <v>4376</v>
      </c>
      <c r="AF69" s="26">
        <v>8424</v>
      </c>
      <c r="AG69" s="31">
        <v>16694</v>
      </c>
      <c r="AH69" s="26">
        <v>15429</v>
      </c>
      <c r="AI69" s="31">
        <v>14367</v>
      </c>
      <c r="AJ69" s="26">
        <v>12936</v>
      </c>
      <c r="AK69" s="31">
        <v>11337</v>
      </c>
      <c r="AL69" s="26">
        <v>7982</v>
      </c>
      <c r="AM69" s="31">
        <v>12040</v>
      </c>
      <c r="AN69" s="26">
        <v>10181</v>
      </c>
      <c r="AO69" s="31">
        <v>11031</v>
      </c>
      <c r="AP69" s="26">
        <v>9299</v>
      </c>
      <c r="AQ69" s="31">
        <v>10584</v>
      </c>
      <c r="AR69" s="26">
        <v>9119</v>
      </c>
      <c r="AS69" s="31">
        <v>8585</v>
      </c>
      <c r="AT69" s="26">
        <v>9650</v>
      </c>
      <c r="AU69" s="31"/>
    </row>
    <row r="70" spans="1:47" ht="18" customHeight="1">
      <c r="A70" s="114"/>
      <c r="B70" s="120"/>
      <c r="C70" s="292" t="s">
        <v>135</v>
      </c>
      <c r="D70" s="18"/>
      <c r="E70" s="19"/>
      <c r="F70" s="18"/>
      <c r="G70" s="19"/>
      <c r="H70" s="18"/>
      <c r="I70" s="19">
        <v>500</v>
      </c>
      <c r="J70" s="18">
        <v>550</v>
      </c>
      <c r="K70" s="17">
        <v>490</v>
      </c>
      <c r="L70" s="20">
        <v>430</v>
      </c>
      <c r="M70" s="17">
        <v>370</v>
      </c>
      <c r="N70" s="18">
        <v>310</v>
      </c>
      <c r="O70" s="19">
        <v>250</v>
      </c>
      <c r="P70" s="18">
        <v>2590</v>
      </c>
      <c r="Q70" s="19">
        <v>2230</v>
      </c>
      <c r="R70" s="18">
        <v>1870</v>
      </c>
      <c r="S70" s="19">
        <v>1510</v>
      </c>
      <c r="T70" s="18">
        <v>1220</v>
      </c>
      <c r="U70" s="19">
        <v>900</v>
      </c>
      <c r="V70" s="18">
        <v>600</v>
      </c>
      <c r="W70" s="19">
        <v>300</v>
      </c>
      <c r="X70" s="18"/>
      <c r="Y70" s="22"/>
      <c r="Z70" s="18"/>
      <c r="AA70" s="22"/>
      <c r="AB70" s="18"/>
      <c r="AC70" s="22"/>
      <c r="AD70" s="18"/>
      <c r="AE70" s="22"/>
      <c r="AF70" s="18"/>
      <c r="AG70" s="22"/>
      <c r="AH70" s="18"/>
      <c r="AI70" s="22"/>
      <c r="AJ70" s="18"/>
      <c r="AK70" s="22"/>
      <c r="AL70" s="18"/>
      <c r="AM70" s="22"/>
      <c r="AN70" s="18"/>
      <c r="AO70" s="22"/>
      <c r="AP70" s="18"/>
      <c r="AQ70" s="22"/>
      <c r="AR70" s="18"/>
      <c r="AS70" s="22"/>
      <c r="AT70" s="18"/>
      <c r="AU70" s="22"/>
    </row>
    <row r="71" spans="1:47" ht="18" customHeight="1">
      <c r="A71" s="114"/>
      <c r="B71" s="120"/>
      <c r="C71" s="292" t="s">
        <v>136</v>
      </c>
      <c r="D71" s="18">
        <v>533</v>
      </c>
      <c r="E71" s="19"/>
      <c r="F71" s="18"/>
      <c r="G71" s="19"/>
      <c r="H71" s="18">
        <v>439</v>
      </c>
      <c r="I71" s="19">
        <v>593</v>
      </c>
      <c r="J71" s="18">
        <v>474</v>
      </c>
      <c r="K71" s="17">
        <v>366</v>
      </c>
      <c r="L71" s="20">
        <v>1688</v>
      </c>
      <c r="M71" s="17">
        <v>1238</v>
      </c>
      <c r="N71" s="18">
        <v>834</v>
      </c>
      <c r="O71" s="19">
        <v>434</v>
      </c>
      <c r="P71" s="18">
        <v>818</v>
      </c>
      <c r="Q71" s="19"/>
      <c r="R71" s="18"/>
      <c r="S71" s="19"/>
      <c r="T71" s="18"/>
      <c r="U71" s="19">
        <v>65</v>
      </c>
      <c r="V71" s="18">
        <v>58</v>
      </c>
      <c r="W71" s="19">
        <v>139</v>
      </c>
      <c r="X71" s="18">
        <v>85</v>
      </c>
      <c r="Y71" s="22">
        <v>109</v>
      </c>
      <c r="Z71" s="18">
        <v>77</v>
      </c>
      <c r="AA71" s="22">
        <v>50</v>
      </c>
      <c r="AB71" s="18">
        <v>23</v>
      </c>
      <c r="AC71" s="22">
        <v>8</v>
      </c>
      <c r="AD71" s="18">
        <v>1</v>
      </c>
      <c r="AE71" s="22">
        <v>0</v>
      </c>
      <c r="AF71" s="18">
        <v>4191</v>
      </c>
      <c r="AG71" s="22">
        <v>12607</v>
      </c>
      <c r="AH71" s="18">
        <v>11307</v>
      </c>
      <c r="AI71" s="22">
        <v>9427</v>
      </c>
      <c r="AJ71" s="18">
        <v>8177</v>
      </c>
      <c r="AK71" s="22">
        <v>6847</v>
      </c>
      <c r="AL71" s="18">
        <v>3689</v>
      </c>
      <c r="AM71" s="22">
        <v>7691</v>
      </c>
      <c r="AN71" s="18">
        <v>6033</v>
      </c>
      <c r="AO71" s="22">
        <v>6837</v>
      </c>
      <c r="AP71" s="18">
        <v>5207</v>
      </c>
      <c r="AQ71" s="22">
        <v>6530</v>
      </c>
      <c r="AR71" s="18">
        <v>5012</v>
      </c>
      <c r="AS71" s="22">
        <v>3994</v>
      </c>
      <c r="AT71" s="18">
        <v>5093</v>
      </c>
      <c r="AU71" s="22"/>
    </row>
    <row r="72" spans="1:47" ht="18" customHeight="1">
      <c r="A72" s="114"/>
      <c r="B72" s="120"/>
      <c r="C72" s="292" t="s">
        <v>137</v>
      </c>
      <c r="D72" s="18">
        <v>98</v>
      </c>
      <c r="E72" s="19">
        <v>105</v>
      </c>
      <c r="F72" s="18">
        <v>114</v>
      </c>
      <c r="G72" s="19">
        <v>120</v>
      </c>
      <c r="H72" s="18">
        <v>120</v>
      </c>
      <c r="I72" s="19">
        <v>139</v>
      </c>
      <c r="J72" s="18">
        <v>182</v>
      </c>
      <c r="K72" s="17">
        <v>162</v>
      </c>
      <c r="L72" s="20">
        <v>179</v>
      </c>
      <c r="M72" s="17">
        <v>195</v>
      </c>
      <c r="N72" s="18">
        <v>199</v>
      </c>
      <c r="O72" s="19">
        <v>211</v>
      </c>
      <c r="P72" s="18">
        <v>229</v>
      </c>
      <c r="Q72" s="19">
        <v>221</v>
      </c>
      <c r="R72" s="18">
        <v>246</v>
      </c>
      <c r="S72" s="19">
        <v>274</v>
      </c>
      <c r="T72" s="18">
        <v>306</v>
      </c>
      <c r="U72" s="19">
        <v>339</v>
      </c>
      <c r="V72" s="18">
        <v>375</v>
      </c>
      <c r="W72" s="19">
        <v>455</v>
      </c>
      <c r="X72" s="18">
        <v>491</v>
      </c>
      <c r="Y72" s="22">
        <v>531</v>
      </c>
      <c r="Z72" s="18">
        <v>574</v>
      </c>
      <c r="AA72" s="22"/>
      <c r="AB72" s="18"/>
      <c r="AC72" s="22"/>
      <c r="AD72" s="18"/>
      <c r="AE72" s="22"/>
      <c r="AF72" s="18"/>
      <c r="AG72" s="22"/>
      <c r="AH72" s="18"/>
      <c r="AI72" s="22"/>
      <c r="AJ72" s="18"/>
      <c r="AK72" s="22"/>
      <c r="AL72" s="18"/>
      <c r="AM72" s="22"/>
      <c r="AN72" s="18"/>
      <c r="AO72" s="22"/>
      <c r="AP72" s="18"/>
      <c r="AQ72" s="22"/>
      <c r="AR72" s="18"/>
      <c r="AS72" s="22"/>
      <c r="AT72" s="18"/>
      <c r="AU72" s="22"/>
    </row>
    <row r="73" spans="1:47" ht="18" customHeight="1">
      <c r="A73" s="114"/>
      <c r="B73" s="135"/>
      <c r="C73" s="292" t="s">
        <v>138</v>
      </c>
      <c r="D73" s="18"/>
      <c r="E73" s="19"/>
      <c r="F73" s="18"/>
      <c r="G73" s="19"/>
      <c r="H73" s="18"/>
      <c r="I73" s="19"/>
      <c r="J73" s="18"/>
      <c r="K73" s="17"/>
      <c r="L73" s="20"/>
      <c r="M73" s="17"/>
      <c r="N73" s="18"/>
      <c r="O73" s="19"/>
      <c r="P73" s="18"/>
      <c r="Q73" s="19"/>
      <c r="R73" s="18"/>
      <c r="S73" s="19"/>
      <c r="T73" s="18"/>
      <c r="U73" s="19"/>
      <c r="V73" s="18"/>
      <c r="W73" s="19"/>
      <c r="X73" s="18"/>
      <c r="Y73" s="22"/>
      <c r="Z73" s="18"/>
      <c r="AA73" s="22">
        <v>675</v>
      </c>
      <c r="AB73" s="18">
        <v>481</v>
      </c>
      <c r="AC73" s="22">
        <v>521</v>
      </c>
      <c r="AD73" s="18">
        <v>642</v>
      </c>
      <c r="AE73" s="22">
        <v>643</v>
      </c>
      <c r="AF73" s="18">
        <v>628</v>
      </c>
      <c r="AG73" s="22">
        <v>615</v>
      </c>
      <c r="AH73" s="18">
        <v>635</v>
      </c>
      <c r="AI73" s="22">
        <v>660</v>
      </c>
      <c r="AJ73" s="18">
        <v>634</v>
      </c>
      <c r="AK73" s="22">
        <v>628</v>
      </c>
      <c r="AL73" s="18">
        <v>642</v>
      </c>
      <c r="AM73" s="22">
        <v>674</v>
      </c>
      <c r="AN73" s="18">
        <v>711</v>
      </c>
      <c r="AO73" s="22">
        <v>770</v>
      </c>
      <c r="AP73" s="18">
        <v>791</v>
      </c>
      <c r="AQ73" s="22">
        <v>809</v>
      </c>
      <c r="AR73" s="18">
        <v>839</v>
      </c>
      <c r="AS73" s="22">
        <v>862</v>
      </c>
      <c r="AT73" s="18">
        <v>893</v>
      </c>
      <c r="AU73" s="22"/>
    </row>
    <row r="74" spans="1:47" ht="18" customHeight="1">
      <c r="A74" s="114"/>
      <c r="B74" s="135"/>
      <c r="C74" s="292" t="s">
        <v>517</v>
      </c>
      <c r="D74" s="18"/>
      <c r="E74" s="19"/>
      <c r="F74" s="18"/>
      <c r="G74" s="19"/>
      <c r="H74" s="18"/>
      <c r="I74" s="19"/>
      <c r="J74" s="18"/>
      <c r="K74" s="17"/>
      <c r="L74" s="20"/>
      <c r="M74" s="17"/>
      <c r="N74" s="18"/>
      <c r="O74" s="19"/>
      <c r="P74" s="18"/>
      <c r="Q74" s="19"/>
      <c r="R74" s="18"/>
      <c r="S74" s="19"/>
      <c r="T74" s="18"/>
      <c r="U74" s="19"/>
      <c r="V74" s="18"/>
      <c r="W74" s="19"/>
      <c r="X74" s="18"/>
      <c r="Y74" s="22"/>
      <c r="Z74" s="18"/>
      <c r="AA74" s="22"/>
      <c r="AB74" s="18"/>
      <c r="AC74" s="22"/>
      <c r="AD74" s="18"/>
      <c r="AE74" s="22"/>
      <c r="AF74" s="18"/>
      <c r="AG74" s="22"/>
      <c r="AH74" s="18"/>
      <c r="AI74" s="22"/>
      <c r="AJ74" s="18">
        <v>912</v>
      </c>
      <c r="AK74" s="22">
        <v>903</v>
      </c>
      <c r="AL74" s="18">
        <v>882</v>
      </c>
      <c r="AM74" s="22">
        <v>889</v>
      </c>
      <c r="AN74" s="18">
        <v>913</v>
      </c>
      <c r="AO74" s="22">
        <v>861</v>
      </c>
      <c r="AP74" s="18">
        <v>783</v>
      </c>
      <c r="AQ74" s="22">
        <v>800</v>
      </c>
      <c r="AR74" s="18">
        <v>799</v>
      </c>
      <c r="AS74" s="22">
        <v>1213</v>
      </c>
      <c r="AT74" s="18">
        <v>1146</v>
      </c>
      <c r="AU74" s="22"/>
    </row>
    <row r="75" spans="1:47" ht="18" customHeight="1">
      <c r="A75" s="114"/>
      <c r="B75" s="15"/>
      <c r="C75" s="292" t="s">
        <v>139</v>
      </c>
      <c r="D75" s="18">
        <v>540</v>
      </c>
      <c r="E75" s="19">
        <v>569</v>
      </c>
      <c r="F75" s="18">
        <v>670</v>
      </c>
      <c r="G75" s="19">
        <v>699</v>
      </c>
      <c r="H75" s="18">
        <v>537</v>
      </c>
      <c r="I75" s="19">
        <v>568</v>
      </c>
      <c r="J75" s="18">
        <v>576</v>
      </c>
      <c r="K75" s="17">
        <v>607</v>
      </c>
      <c r="L75" s="20" t="s">
        <v>88</v>
      </c>
      <c r="M75" s="17" t="s">
        <v>88</v>
      </c>
      <c r="N75" s="18" t="s">
        <v>88</v>
      </c>
      <c r="O75" s="19"/>
      <c r="P75" s="18"/>
      <c r="Q75" s="19"/>
      <c r="R75" s="18"/>
      <c r="S75" s="19"/>
      <c r="T75" s="18"/>
      <c r="U75" s="19"/>
      <c r="V75" s="18"/>
      <c r="W75" s="19"/>
      <c r="X75" s="18"/>
      <c r="Y75" s="22"/>
      <c r="Z75" s="18"/>
      <c r="AA75" s="22"/>
      <c r="AB75" s="18"/>
      <c r="AC75" s="22"/>
      <c r="AD75" s="18"/>
      <c r="AE75" s="22"/>
      <c r="AF75" s="18"/>
      <c r="AG75" s="22"/>
      <c r="AH75" s="18"/>
      <c r="AI75" s="22"/>
      <c r="AJ75" s="18"/>
      <c r="AK75" s="22"/>
      <c r="AL75" s="18"/>
      <c r="AM75" s="22"/>
      <c r="AN75" s="18"/>
      <c r="AO75" s="22"/>
      <c r="AP75" s="18"/>
      <c r="AQ75" s="22"/>
      <c r="AR75" s="18"/>
      <c r="AS75" s="22"/>
      <c r="AT75" s="18"/>
      <c r="AU75" s="22"/>
    </row>
    <row r="76" spans="1:47" ht="18" customHeight="1">
      <c r="A76" s="114"/>
      <c r="B76" s="15"/>
      <c r="C76" s="292" t="s">
        <v>140</v>
      </c>
      <c r="D76" s="18">
        <v>810</v>
      </c>
      <c r="E76" s="19">
        <v>863</v>
      </c>
      <c r="F76" s="18">
        <v>1087</v>
      </c>
      <c r="G76" s="19">
        <v>1161</v>
      </c>
      <c r="H76" s="18"/>
      <c r="I76" s="19">
        <v>2378</v>
      </c>
      <c r="J76" s="18" t="s">
        <v>88</v>
      </c>
      <c r="K76" s="17">
        <v>2380</v>
      </c>
      <c r="L76" s="20" t="s">
        <v>88</v>
      </c>
      <c r="M76" s="17">
        <v>2575</v>
      </c>
      <c r="N76" s="18" t="s">
        <v>88</v>
      </c>
      <c r="O76" s="19">
        <v>2459</v>
      </c>
      <c r="P76" s="18"/>
      <c r="Q76" s="19">
        <v>2569</v>
      </c>
      <c r="R76" s="18"/>
      <c r="S76" s="19"/>
      <c r="T76" s="18"/>
      <c r="U76" s="19"/>
      <c r="V76" s="18"/>
      <c r="W76" s="19"/>
      <c r="X76" s="18"/>
      <c r="Y76" s="22"/>
      <c r="Z76" s="18"/>
      <c r="AA76" s="22"/>
      <c r="AB76" s="18"/>
      <c r="AC76" s="22"/>
      <c r="AD76" s="18"/>
      <c r="AE76" s="22"/>
      <c r="AF76" s="18"/>
      <c r="AG76" s="22"/>
      <c r="AH76" s="18"/>
      <c r="AI76" s="22"/>
      <c r="AJ76" s="18"/>
      <c r="AK76" s="22"/>
      <c r="AL76" s="18"/>
      <c r="AM76" s="22"/>
      <c r="AN76" s="18"/>
      <c r="AO76" s="22"/>
      <c r="AP76" s="18"/>
      <c r="AQ76" s="22"/>
      <c r="AR76" s="18"/>
      <c r="AS76" s="22"/>
      <c r="AT76" s="18"/>
      <c r="AU76" s="22"/>
    </row>
    <row r="77" spans="1:47" ht="18" customHeight="1">
      <c r="A77" s="114"/>
      <c r="B77" s="15"/>
      <c r="C77" s="292" t="s">
        <v>141</v>
      </c>
      <c r="D77" s="18">
        <v>3</v>
      </c>
      <c r="E77" s="19">
        <v>3</v>
      </c>
      <c r="F77" s="18">
        <v>2</v>
      </c>
      <c r="G77" s="19">
        <v>1</v>
      </c>
      <c r="H77" s="18"/>
      <c r="I77" s="19"/>
      <c r="J77" s="18"/>
      <c r="K77" s="17"/>
      <c r="L77" s="20"/>
      <c r="M77" s="17"/>
      <c r="N77" s="18"/>
      <c r="O77" s="19"/>
      <c r="P77" s="18"/>
      <c r="Q77" s="19"/>
      <c r="R77" s="18"/>
      <c r="S77" s="19"/>
      <c r="T77" s="18"/>
      <c r="U77" s="19"/>
      <c r="V77" s="18"/>
      <c r="W77" s="19"/>
      <c r="X77" s="18"/>
      <c r="Y77" s="22"/>
      <c r="Z77" s="18"/>
      <c r="AA77" s="22"/>
      <c r="AB77" s="18"/>
      <c r="AC77" s="22"/>
      <c r="AD77" s="18"/>
      <c r="AE77" s="22"/>
      <c r="AF77" s="18"/>
      <c r="AG77" s="22"/>
      <c r="AH77" s="18"/>
      <c r="AI77" s="22"/>
      <c r="AJ77" s="18"/>
      <c r="AK77" s="22"/>
      <c r="AL77" s="18"/>
      <c r="AM77" s="22"/>
      <c r="AN77" s="18"/>
      <c r="AO77" s="22"/>
      <c r="AP77" s="18"/>
      <c r="AQ77" s="22"/>
      <c r="AR77" s="18"/>
      <c r="AS77" s="22"/>
      <c r="AT77" s="18"/>
      <c r="AU77" s="22"/>
    </row>
    <row r="78" spans="1:47" ht="18" customHeight="1">
      <c r="A78" s="114"/>
      <c r="B78" s="15"/>
      <c r="C78" s="292" t="s">
        <v>95</v>
      </c>
      <c r="D78" s="18">
        <v>77</v>
      </c>
      <c r="E78" s="19">
        <v>73</v>
      </c>
      <c r="F78" s="18">
        <v>65</v>
      </c>
      <c r="G78" s="19">
        <v>51</v>
      </c>
      <c r="H78" s="18">
        <v>2321</v>
      </c>
      <c r="I78" s="19">
        <v>5</v>
      </c>
      <c r="J78" s="18">
        <v>2430</v>
      </c>
      <c r="K78" s="17" t="s">
        <v>88</v>
      </c>
      <c r="L78" s="20">
        <v>2542</v>
      </c>
      <c r="M78" s="17" t="s">
        <v>88</v>
      </c>
      <c r="N78" s="18">
        <v>2679</v>
      </c>
      <c r="O78" s="19">
        <v>158</v>
      </c>
      <c r="P78" s="18">
        <v>2537</v>
      </c>
      <c r="Q78" s="19">
        <v>0</v>
      </c>
      <c r="R78" s="18">
        <v>2544</v>
      </c>
      <c r="S78" s="19">
        <v>2511</v>
      </c>
      <c r="T78" s="18">
        <v>2999</v>
      </c>
      <c r="U78" s="19">
        <v>3058</v>
      </c>
      <c r="V78" s="18">
        <v>3177</v>
      </c>
      <c r="W78" s="19">
        <v>3226</v>
      </c>
      <c r="X78" s="18">
        <v>3516</v>
      </c>
      <c r="Y78" s="22">
        <v>3522</v>
      </c>
      <c r="Z78" s="18">
        <v>3591</v>
      </c>
      <c r="AA78" s="22">
        <v>3659</v>
      </c>
      <c r="AB78" s="18">
        <v>3646</v>
      </c>
      <c r="AC78" s="22">
        <v>3766</v>
      </c>
      <c r="AD78" s="18">
        <v>4107</v>
      </c>
      <c r="AE78" s="22">
        <v>3732</v>
      </c>
      <c r="AF78" s="18">
        <v>3604</v>
      </c>
      <c r="AG78" s="22">
        <v>3471</v>
      </c>
      <c r="AH78" s="18">
        <v>3486</v>
      </c>
      <c r="AI78" s="22">
        <v>4279</v>
      </c>
      <c r="AJ78" s="18">
        <v>3211</v>
      </c>
      <c r="AK78" s="22">
        <v>2957</v>
      </c>
      <c r="AL78" s="18">
        <v>2767</v>
      </c>
      <c r="AM78" s="22">
        <v>2784</v>
      </c>
      <c r="AN78" s="18">
        <v>2522</v>
      </c>
      <c r="AO78" s="22">
        <v>2561</v>
      </c>
      <c r="AP78" s="18">
        <v>2516</v>
      </c>
      <c r="AQ78" s="22">
        <v>2444</v>
      </c>
      <c r="AR78" s="18">
        <v>2467</v>
      </c>
      <c r="AS78" s="22">
        <v>2515</v>
      </c>
      <c r="AT78" s="18">
        <v>2517</v>
      </c>
      <c r="AU78" s="22"/>
    </row>
    <row r="79" spans="1:47" ht="18" customHeight="1">
      <c r="A79" s="114"/>
      <c r="B79" s="136"/>
      <c r="C79" s="24"/>
      <c r="D79" s="121"/>
      <c r="E79" s="122"/>
      <c r="F79" s="121"/>
      <c r="G79" s="122"/>
      <c r="H79" s="121"/>
      <c r="I79" s="122"/>
      <c r="J79" s="121"/>
      <c r="K79" s="123"/>
      <c r="L79" s="124"/>
      <c r="M79" s="123"/>
      <c r="N79" s="121"/>
      <c r="O79" s="122"/>
      <c r="P79" s="121"/>
      <c r="Q79" s="122"/>
      <c r="R79" s="121"/>
      <c r="S79" s="122"/>
      <c r="T79" s="121"/>
      <c r="U79" s="122"/>
      <c r="V79" s="121"/>
      <c r="W79" s="122"/>
      <c r="X79" s="121"/>
      <c r="Y79" s="122"/>
      <c r="Z79" s="121"/>
      <c r="AA79" s="122"/>
      <c r="AB79" s="121"/>
      <c r="AC79" s="122"/>
      <c r="AD79" s="121"/>
      <c r="AE79" s="122"/>
      <c r="AF79" s="121"/>
      <c r="AG79" s="122"/>
      <c r="AH79" s="39"/>
      <c r="AI79" s="122"/>
      <c r="AJ79" s="39"/>
      <c r="AK79" s="122"/>
      <c r="AL79" s="39"/>
      <c r="AM79" s="122"/>
      <c r="AN79" s="39"/>
      <c r="AO79" s="122"/>
      <c r="AP79" s="39"/>
      <c r="AQ79" s="122"/>
      <c r="AR79" s="39"/>
      <c r="AS79" s="122"/>
      <c r="AT79" s="39"/>
      <c r="AU79" s="122"/>
    </row>
    <row r="80" spans="1:47" ht="18" customHeight="1">
      <c r="A80" s="114"/>
      <c r="B80" s="23"/>
      <c r="C80" s="24" t="s">
        <v>142</v>
      </c>
      <c r="D80" s="26">
        <v>8708</v>
      </c>
      <c r="E80" s="27">
        <v>8337</v>
      </c>
      <c r="F80" s="26">
        <v>10255</v>
      </c>
      <c r="G80" s="27">
        <v>22590</v>
      </c>
      <c r="H80" s="26">
        <v>17919</v>
      </c>
      <c r="I80" s="27">
        <v>37495</v>
      </c>
      <c r="J80" s="26">
        <v>14848</v>
      </c>
      <c r="K80" s="25">
        <v>46534</v>
      </c>
      <c r="L80" s="29">
        <v>27598</v>
      </c>
      <c r="M80" s="25">
        <v>23244</v>
      </c>
      <c r="N80" s="26">
        <v>30456</v>
      </c>
      <c r="O80" s="27">
        <v>22836</v>
      </c>
      <c r="P80" s="26">
        <v>42566</v>
      </c>
      <c r="Q80" s="27">
        <v>12568</v>
      </c>
      <c r="R80" s="26">
        <v>14827</v>
      </c>
      <c r="S80" s="27">
        <v>40141</v>
      </c>
      <c r="T80" s="26">
        <v>21555</v>
      </c>
      <c r="U80" s="27">
        <v>31949</v>
      </c>
      <c r="V80" s="26">
        <v>14417</v>
      </c>
      <c r="W80" s="27">
        <v>42046</v>
      </c>
      <c r="X80" s="26">
        <v>14644</v>
      </c>
      <c r="Y80" s="31">
        <v>51529</v>
      </c>
      <c r="Z80" s="26">
        <v>27668</v>
      </c>
      <c r="AA80" s="31">
        <v>46116</v>
      </c>
      <c r="AB80" s="26">
        <v>15394</v>
      </c>
      <c r="AC80" s="31">
        <v>50070</v>
      </c>
      <c r="AD80" s="26">
        <v>31490</v>
      </c>
      <c r="AE80" s="31">
        <v>34186</v>
      </c>
      <c r="AF80" s="26">
        <v>28817</v>
      </c>
      <c r="AG80" s="31">
        <v>37170</v>
      </c>
      <c r="AH80" s="26">
        <v>35275</v>
      </c>
      <c r="AI80" s="31">
        <v>36847</v>
      </c>
      <c r="AJ80" s="26">
        <v>28852</v>
      </c>
      <c r="AK80" s="31">
        <v>32811</v>
      </c>
      <c r="AL80" s="26">
        <v>24278</v>
      </c>
      <c r="AM80" s="31">
        <v>30037</v>
      </c>
      <c r="AN80" s="26">
        <v>20870</v>
      </c>
      <c r="AO80" s="31">
        <v>21927</v>
      </c>
      <c r="AP80" s="26">
        <v>26091</v>
      </c>
      <c r="AQ80" s="31">
        <v>38449</v>
      </c>
      <c r="AR80" s="26">
        <v>35442</v>
      </c>
      <c r="AS80" s="31">
        <v>39075</v>
      </c>
      <c r="AT80" s="26">
        <v>52260</v>
      </c>
      <c r="AU80" s="31"/>
    </row>
    <row r="81" spans="1:47" ht="18" customHeight="1">
      <c r="A81" s="114"/>
      <c r="B81" s="84"/>
      <c r="C81" s="16"/>
      <c r="D81" s="127" t="s">
        <v>88</v>
      </c>
      <c r="E81" s="128"/>
      <c r="F81" s="127" t="s">
        <v>88</v>
      </c>
      <c r="G81" s="128"/>
      <c r="H81" s="127" t="s">
        <v>88</v>
      </c>
      <c r="I81" s="128"/>
      <c r="J81" s="127" t="s">
        <v>88</v>
      </c>
      <c r="K81" s="127" t="s">
        <v>88</v>
      </c>
      <c r="L81" s="130" t="s">
        <v>88</v>
      </c>
      <c r="M81" s="127" t="s">
        <v>88</v>
      </c>
      <c r="N81" s="127" t="s">
        <v>88</v>
      </c>
      <c r="O81" s="128"/>
      <c r="P81" s="127" t="s">
        <v>88</v>
      </c>
      <c r="Q81" s="128"/>
      <c r="R81" s="127" t="s">
        <v>88</v>
      </c>
      <c r="S81" s="128"/>
      <c r="T81" s="127" t="s">
        <v>88</v>
      </c>
      <c r="U81" s="128"/>
      <c r="V81" s="127" t="s">
        <v>88</v>
      </c>
      <c r="W81" s="128"/>
      <c r="X81" s="268"/>
      <c r="Y81" s="269"/>
      <c r="Z81" s="268"/>
      <c r="AA81" s="268"/>
      <c r="AB81" s="268"/>
      <c r="AC81" s="269"/>
      <c r="AD81" s="268"/>
      <c r="AE81" s="269"/>
      <c r="AF81" s="268"/>
      <c r="AG81" s="269"/>
      <c r="AH81" s="268"/>
      <c r="AI81" s="269"/>
      <c r="AJ81" s="268"/>
      <c r="AK81" s="269"/>
      <c r="AL81" s="268"/>
      <c r="AM81" s="269"/>
      <c r="AN81" s="268"/>
      <c r="AO81" s="269"/>
      <c r="AP81" s="268"/>
      <c r="AQ81" s="269"/>
      <c r="AR81" s="268"/>
      <c r="AS81" s="269"/>
      <c r="AT81" s="268"/>
      <c r="AU81" s="269" t="s">
        <v>512</v>
      </c>
    </row>
    <row r="82" spans="1:47" ht="18" customHeight="1">
      <c r="A82" s="114"/>
      <c r="B82" s="334" t="s">
        <v>143</v>
      </c>
      <c r="C82" s="348"/>
      <c r="D82" s="332" t="s">
        <v>5</v>
      </c>
      <c r="E82" s="332"/>
      <c r="F82" s="332" t="s">
        <v>6</v>
      </c>
      <c r="G82" s="327"/>
      <c r="H82" s="332" t="s">
        <v>7</v>
      </c>
      <c r="I82" s="327"/>
      <c r="J82" s="332" t="s">
        <v>8</v>
      </c>
      <c r="K82" s="332"/>
      <c r="L82" s="353" t="s">
        <v>9</v>
      </c>
      <c r="M82" s="354"/>
      <c r="N82" s="350" t="s">
        <v>10</v>
      </c>
      <c r="O82" s="351"/>
      <c r="P82" s="350" t="s">
        <v>11</v>
      </c>
      <c r="Q82" s="352"/>
      <c r="R82" s="350" t="s">
        <v>12</v>
      </c>
      <c r="S82" s="352"/>
      <c r="T82" s="350" t="s">
        <v>13</v>
      </c>
      <c r="U82" s="352"/>
      <c r="V82" s="350" t="s">
        <v>14</v>
      </c>
      <c r="W82" s="352"/>
      <c r="X82" s="327" t="s">
        <v>15</v>
      </c>
      <c r="Y82" s="328"/>
      <c r="Z82" s="327" t="s">
        <v>16</v>
      </c>
      <c r="AA82" s="328"/>
      <c r="AB82" s="327" t="s">
        <v>471</v>
      </c>
      <c r="AC82" s="328"/>
      <c r="AD82" s="327" t="s">
        <v>472</v>
      </c>
      <c r="AE82" s="328"/>
      <c r="AF82" s="327" t="s">
        <v>486</v>
      </c>
      <c r="AG82" s="328"/>
      <c r="AH82" s="327" t="str">
        <f>AH51</f>
        <v>2018年3月期</v>
      </c>
      <c r="AI82" s="328"/>
      <c r="AJ82" s="327" t="str">
        <f>AJ51</f>
        <v>2019年3月期</v>
      </c>
      <c r="AK82" s="328"/>
      <c r="AL82" s="327" t="str">
        <f>AL51</f>
        <v>2020年3月期</v>
      </c>
      <c r="AM82" s="328"/>
      <c r="AN82" s="327" t="str">
        <f>AN3</f>
        <v>2021年3月期</v>
      </c>
      <c r="AO82" s="328"/>
      <c r="AP82" s="327" t="str">
        <f>AP3</f>
        <v>2022年3月期</v>
      </c>
      <c r="AQ82" s="328"/>
      <c r="AR82" s="327" t="str">
        <f>AR3</f>
        <v>2023年3月期</v>
      </c>
      <c r="AS82" s="328"/>
      <c r="AT82" s="327" t="str">
        <f>AT3</f>
        <v>2024年3月期</v>
      </c>
      <c r="AU82" s="328"/>
    </row>
    <row r="83" spans="1:47" ht="18" customHeight="1">
      <c r="A83" s="114"/>
      <c r="B83" s="331" t="s">
        <v>18</v>
      </c>
      <c r="C83" s="331"/>
      <c r="D83" s="13" t="s">
        <v>80</v>
      </c>
      <c r="E83" s="12" t="s">
        <v>35</v>
      </c>
      <c r="F83" s="13" t="s">
        <v>80</v>
      </c>
      <c r="G83" s="12" t="s">
        <v>35</v>
      </c>
      <c r="H83" s="13" t="s">
        <v>80</v>
      </c>
      <c r="I83" s="12" t="s">
        <v>35</v>
      </c>
      <c r="J83" s="13" t="s">
        <v>80</v>
      </c>
      <c r="K83" s="12" t="s">
        <v>35</v>
      </c>
      <c r="L83" s="132" t="s">
        <v>80</v>
      </c>
      <c r="M83" s="133" t="s">
        <v>35</v>
      </c>
      <c r="N83" s="132" t="s">
        <v>80</v>
      </c>
      <c r="O83" s="133" t="s">
        <v>35</v>
      </c>
      <c r="P83" s="132" t="s">
        <v>80</v>
      </c>
      <c r="Q83" s="133" t="s">
        <v>35</v>
      </c>
      <c r="R83" s="132" t="s">
        <v>80</v>
      </c>
      <c r="S83" s="133" t="s">
        <v>35</v>
      </c>
      <c r="T83" s="132" t="s">
        <v>80</v>
      </c>
      <c r="U83" s="133" t="s">
        <v>35</v>
      </c>
      <c r="V83" s="132" t="s">
        <v>80</v>
      </c>
      <c r="W83" s="133" t="s">
        <v>35</v>
      </c>
      <c r="X83" s="132" t="s">
        <v>80</v>
      </c>
      <c r="Y83" s="134" t="s">
        <v>35</v>
      </c>
      <c r="Z83" s="132" t="s">
        <v>80</v>
      </c>
      <c r="AA83" s="134" t="s">
        <v>35</v>
      </c>
      <c r="AB83" s="13" t="s">
        <v>80</v>
      </c>
      <c r="AC83" s="14" t="s">
        <v>35</v>
      </c>
      <c r="AD83" s="13" t="s">
        <v>80</v>
      </c>
      <c r="AE83" s="14" t="s">
        <v>35</v>
      </c>
      <c r="AF83" s="13" t="s">
        <v>79</v>
      </c>
      <c r="AG83" s="14" t="s">
        <v>35</v>
      </c>
      <c r="AH83" s="13" t="s">
        <v>79</v>
      </c>
      <c r="AI83" s="14" t="s">
        <v>35</v>
      </c>
      <c r="AJ83" s="13" t="s">
        <v>515</v>
      </c>
      <c r="AK83" s="14" t="s">
        <v>516</v>
      </c>
      <c r="AL83" s="13" t="s">
        <v>541</v>
      </c>
      <c r="AM83" s="14" t="s">
        <v>516</v>
      </c>
      <c r="AN83" s="13" t="str">
        <f>AN4</f>
        <v>2Q期末</v>
      </c>
      <c r="AO83" s="14" t="str">
        <f>AO4</f>
        <v>期末</v>
      </c>
      <c r="AP83" s="13" t="str">
        <f>AP4</f>
        <v>2Q期末</v>
      </c>
      <c r="AQ83" s="14" t="str">
        <f>AQ4</f>
        <v>期末</v>
      </c>
      <c r="AR83" s="13" t="str">
        <f>AR4</f>
        <v>2Q期末</v>
      </c>
      <c r="AS83" s="14" t="str">
        <f>AS4</f>
        <v>期末</v>
      </c>
      <c r="AT83" s="13" t="str">
        <f>AT4</f>
        <v>2Q期末</v>
      </c>
      <c r="AU83" s="14" t="str">
        <f>AU4</f>
        <v>期末</v>
      </c>
    </row>
    <row r="84" spans="1:47" ht="18" customHeight="1">
      <c r="A84" s="114"/>
      <c r="B84" s="120" t="s">
        <v>119</v>
      </c>
      <c r="C84" s="24" t="s">
        <v>144</v>
      </c>
      <c r="D84" s="121" t="s">
        <v>88</v>
      </c>
      <c r="E84" s="122"/>
      <c r="F84" s="121" t="s">
        <v>88</v>
      </c>
      <c r="G84" s="122"/>
      <c r="H84" s="121" t="s">
        <v>88</v>
      </c>
      <c r="I84" s="122"/>
      <c r="J84" s="121" t="s">
        <v>88</v>
      </c>
      <c r="K84" s="122"/>
      <c r="L84" s="124" t="s">
        <v>88</v>
      </c>
      <c r="M84" s="123" t="s">
        <v>88</v>
      </c>
      <c r="N84" s="121" t="s">
        <v>88</v>
      </c>
      <c r="O84" s="122"/>
      <c r="P84" s="121" t="s">
        <v>88</v>
      </c>
      <c r="Q84" s="122"/>
      <c r="R84" s="121" t="s">
        <v>88</v>
      </c>
      <c r="S84" s="122"/>
      <c r="T84" s="121"/>
      <c r="U84" s="122"/>
      <c r="V84" s="121"/>
      <c r="W84" s="122"/>
      <c r="X84" s="121"/>
      <c r="Y84" s="122"/>
      <c r="Z84" s="121"/>
      <c r="AA84" s="122"/>
      <c r="AB84" s="121"/>
      <c r="AC84" s="122"/>
      <c r="AD84" s="121"/>
      <c r="AE84" s="122"/>
      <c r="AF84" s="121"/>
      <c r="AG84" s="122"/>
      <c r="AH84" s="18"/>
      <c r="AI84" s="122"/>
      <c r="AJ84" s="18"/>
      <c r="AK84" s="122"/>
      <c r="AL84" s="18"/>
      <c r="AM84" s="122"/>
      <c r="AN84" s="18"/>
      <c r="AO84" s="122"/>
      <c r="AP84" s="18"/>
      <c r="AQ84" s="122"/>
      <c r="AR84" s="18"/>
      <c r="AS84" s="122"/>
      <c r="AT84" s="18"/>
      <c r="AU84" s="122"/>
    </row>
    <row r="85" spans="1:47" ht="18" customHeight="1">
      <c r="A85" s="114"/>
      <c r="B85" s="120"/>
      <c r="C85" s="16" t="s">
        <v>145</v>
      </c>
      <c r="D85" s="26"/>
      <c r="E85" s="27"/>
      <c r="F85" s="26"/>
      <c r="G85" s="27"/>
      <c r="H85" s="26"/>
      <c r="I85" s="27"/>
      <c r="J85" s="26" t="s">
        <v>88</v>
      </c>
      <c r="K85" s="27"/>
      <c r="L85" s="29">
        <v>40096</v>
      </c>
      <c r="M85" s="25">
        <v>40886</v>
      </c>
      <c r="N85" s="26">
        <v>43270</v>
      </c>
      <c r="O85" s="27">
        <v>44795</v>
      </c>
      <c r="P85" s="26">
        <v>44772</v>
      </c>
      <c r="Q85" s="27">
        <v>40420</v>
      </c>
      <c r="R85" s="26">
        <v>41761</v>
      </c>
      <c r="S85" s="27">
        <v>41741</v>
      </c>
      <c r="T85" s="26">
        <v>46339</v>
      </c>
      <c r="U85" s="27">
        <v>47601</v>
      </c>
      <c r="V85" s="26">
        <v>49199</v>
      </c>
      <c r="W85" s="27">
        <v>51895</v>
      </c>
      <c r="X85" s="26">
        <v>50086</v>
      </c>
      <c r="Y85" s="31">
        <v>54957</v>
      </c>
      <c r="Z85" s="26">
        <v>55564</v>
      </c>
      <c r="AA85" s="31">
        <v>58670</v>
      </c>
      <c r="AB85" s="26">
        <v>55473</v>
      </c>
      <c r="AC85" s="31">
        <v>60171</v>
      </c>
      <c r="AD85" s="26">
        <v>59715</v>
      </c>
      <c r="AE85" s="31">
        <v>58298</v>
      </c>
      <c r="AF85" s="26">
        <v>52612</v>
      </c>
      <c r="AG85" s="31">
        <v>44156</v>
      </c>
      <c r="AH85" s="26">
        <v>39622</v>
      </c>
      <c r="AI85" s="31">
        <v>34391</v>
      </c>
      <c r="AJ85" s="26">
        <v>30973</v>
      </c>
      <c r="AK85" s="31">
        <v>33610</v>
      </c>
      <c r="AL85" s="26">
        <v>30522</v>
      </c>
      <c r="AM85" s="31">
        <v>33767</v>
      </c>
      <c r="AN85" s="26">
        <v>29216</v>
      </c>
      <c r="AO85" s="31">
        <v>29686</v>
      </c>
      <c r="AP85" s="26">
        <v>28197</v>
      </c>
      <c r="AQ85" s="31">
        <v>30349</v>
      </c>
      <c r="AR85" s="26">
        <v>32092</v>
      </c>
      <c r="AS85" s="31">
        <v>37912</v>
      </c>
      <c r="AT85" s="26">
        <v>40079</v>
      </c>
      <c r="AU85" s="31"/>
    </row>
    <row r="86" spans="1:47" ht="18" customHeight="1">
      <c r="A86" s="114"/>
      <c r="B86" s="120"/>
      <c r="C86" s="16" t="s">
        <v>146</v>
      </c>
      <c r="D86" s="18"/>
      <c r="E86" s="19"/>
      <c r="F86" s="18"/>
      <c r="G86" s="19"/>
      <c r="H86" s="18"/>
      <c r="I86" s="19"/>
      <c r="J86" s="18" t="s">
        <v>88</v>
      </c>
      <c r="K86" s="19"/>
      <c r="L86" s="20">
        <v>7948</v>
      </c>
      <c r="M86" s="17">
        <v>7948</v>
      </c>
      <c r="N86" s="18">
        <v>7948</v>
      </c>
      <c r="O86" s="19">
        <v>7948</v>
      </c>
      <c r="P86" s="18">
        <v>7948</v>
      </c>
      <c r="Q86" s="19">
        <v>7948</v>
      </c>
      <c r="R86" s="18">
        <v>7948</v>
      </c>
      <c r="S86" s="19">
        <v>7948</v>
      </c>
      <c r="T86" s="18">
        <v>7948</v>
      </c>
      <c r="U86" s="19">
        <v>7948</v>
      </c>
      <c r="V86" s="18">
        <v>7948</v>
      </c>
      <c r="W86" s="19">
        <v>7948</v>
      </c>
      <c r="X86" s="18">
        <v>7948</v>
      </c>
      <c r="Y86" s="22">
        <v>7948</v>
      </c>
      <c r="Z86" s="18">
        <v>7948</v>
      </c>
      <c r="AA86" s="22">
        <v>7948</v>
      </c>
      <c r="AB86" s="18">
        <v>7948</v>
      </c>
      <c r="AC86" s="22">
        <v>7948</v>
      </c>
      <c r="AD86" s="18">
        <v>7948</v>
      </c>
      <c r="AE86" s="22">
        <v>7948</v>
      </c>
      <c r="AF86" s="18">
        <v>7948</v>
      </c>
      <c r="AG86" s="22">
        <v>7948</v>
      </c>
      <c r="AH86" s="18">
        <v>7948</v>
      </c>
      <c r="AI86" s="22">
        <v>7948</v>
      </c>
      <c r="AJ86" s="18">
        <v>7948</v>
      </c>
      <c r="AK86" s="22">
        <v>7948</v>
      </c>
      <c r="AL86" s="18">
        <v>7948</v>
      </c>
      <c r="AM86" s="22">
        <v>7948</v>
      </c>
      <c r="AN86" s="18">
        <v>7948</v>
      </c>
      <c r="AO86" s="22">
        <v>7948</v>
      </c>
      <c r="AP86" s="18">
        <v>7948</v>
      </c>
      <c r="AQ86" s="22">
        <v>7948</v>
      </c>
      <c r="AR86" s="18">
        <v>7948</v>
      </c>
      <c r="AS86" s="22">
        <v>7948</v>
      </c>
      <c r="AT86" s="18">
        <v>7948</v>
      </c>
      <c r="AU86" s="22"/>
    </row>
    <row r="87" spans="1:47" ht="18" customHeight="1">
      <c r="A87" s="114"/>
      <c r="B87" s="120"/>
      <c r="C87" s="16" t="s">
        <v>147</v>
      </c>
      <c r="D87" s="18"/>
      <c r="E87" s="19"/>
      <c r="F87" s="18"/>
      <c r="G87" s="19"/>
      <c r="H87" s="18"/>
      <c r="I87" s="19"/>
      <c r="J87" s="18" t="s">
        <v>88</v>
      </c>
      <c r="K87" s="19"/>
      <c r="L87" s="20">
        <v>7994</v>
      </c>
      <c r="M87" s="17">
        <v>7994</v>
      </c>
      <c r="N87" s="18">
        <v>7994</v>
      </c>
      <c r="O87" s="19">
        <v>7994</v>
      </c>
      <c r="P87" s="18">
        <v>7994</v>
      </c>
      <c r="Q87" s="19">
        <v>7994</v>
      </c>
      <c r="R87" s="18">
        <v>7994</v>
      </c>
      <c r="S87" s="19">
        <v>7994</v>
      </c>
      <c r="T87" s="18">
        <v>7994</v>
      </c>
      <c r="U87" s="19">
        <v>7994</v>
      </c>
      <c r="V87" s="18">
        <v>7994</v>
      </c>
      <c r="W87" s="19">
        <v>7994</v>
      </c>
      <c r="X87" s="18">
        <v>7994</v>
      </c>
      <c r="Y87" s="22">
        <v>7994</v>
      </c>
      <c r="Z87" s="18">
        <v>7994</v>
      </c>
      <c r="AA87" s="22">
        <v>7994</v>
      </c>
      <c r="AB87" s="18">
        <v>7994</v>
      </c>
      <c r="AC87" s="22">
        <v>7994</v>
      </c>
      <c r="AD87" s="18">
        <v>7994</v>
      </c>
      <c r="AE87" s="22">
        <v>7994</v>
      </c>
      <c r="AF87" s="18">
        <v>7994</v>
      </c>
      <c r="AG87" s="22">
        <v>7994</v>
      </c>
      <c r="AH87" s="18">
        <v>7579</v>
      </c>
      <c r="AI87" s="22">
        <v>7579</v>
      </c>
      <c r="AJ87" s="18">
        <v>7579</v>
      </c>
      <c r="AK87" s="22">
        <v>7579</v>
      </c>
      <c r="AL87" s="18">
        <v>7579</v>
      </c>
      <c r="AM87" s="22">
        <v>7579</v>
      </c>
      <c r="AN87" s="18">
        <v>7579</v>
      </c>
      <c r="AO87" s="22">
        <v>7579</v>
      </c>
      <c r="AP87" s="18">
        <v>7579</v>
      </c>
      <c r="AQ87" s="22">
        <v>7576</v>
      </c>
      <c r="AR87" s="18">
        <v>7429</v>
      </c>
      <c r="AS87" s="22">
        <v>7390</v>
      </c>
      <c r="AT87" s="18">
        <v>7390</v>
      </c>
      <c r="AU87" s="22"/>
    </row>
    <row r="88" spans="1:47" ht="18" customHeight="1">
      <c r="A88" s="114"/>
      <c r="B88" s="120"/>
      <c r="C88" s="16" t="s">
        <v>148</v>
      </c>
      <c r="D88" s="18"/>
      <c r="E88" s="19"/>
      <c r="F88" s="18"/>
      <c r="G88" s="19"/>
      <c r="H88" s="18"/>
      <c r="I88" s="19"/>
      <c r="J88" s="18" t="s">
        <v>88</v>
      </c>
      <c r="K88" s="19"/>
      <c r="L88" s="20">
        <v>24153</v>
      </c>
      <c r="M88" s="17">
        <v>24943</v>
      </c>
      <c r="N88" s="18">
        <v>27327</v>
      </c>
      <c r="O88" s="19">
        <v>28852</v>
      </c>
      <c r="P88" s="18">
        <v>28829</v>
      </c>
      <c r="Q88" s="19">
        <v>25808</v>
      </c>
      <c r="R88" s="18">
        <v>27149</v>
      </c>
      <c r="S88" s="19">
        <v>27583</v>
      </c>
      <c r="T88" s="18">
        <v>32181</v>
      </c>
      <c r="U88" s="19">
        <v>33443</v>
      </c>
      <c r="V88" s="18">
        <v>35042</v>
      </c>
      <c r="W88" s="19">
        <v>37774</v>
      </c>
      <c r="X88" s="18">
        <v>35964</v>
      </c>
      <c r="Y88" s="22">
        <v>40835</v>
      </c>
      <c r="Z88" s="18">
        <v>41442</v>
      </c>
      <c r="AA88" s="22">
        <v>44548</v>
      </c>
      <c r="AB88" s="18">
        <v>41351</v>
      </c>
      <c r="AC88" s="22">
        <v>46049</v>
      </c>
      <c r="AD88" s="18">
        <v>45594</v>
      </c>
      <c r="AE88" s="22">
        <v>44177</v>
      </c>
      <c r="AF88" s="18">
        <v>38491</v>
      </c>
      <c r="AG88" s="22">
        <v>30035</v>
      </c>
      <c r="AH88" s="18">
        <v>25916</v>
      </c>
      <c r="AI88" s="22">
        <v>20684</v>
      </c>
      <c r="AJ88" s="18">
        <v>17267</v>
      </c>
      <c r="AK88" s="22">
        <v>19904</v>
      </c>
      <c r="AL88" s="18">
        <v>16815</v>
      </c>
      <c r="AM88" s="22">
        <v>20060</v>
      </c>
      <c r="AN88" s="18">
        <v>15634</v>
      </c>
      <c r="AO88" s="22">
        <v>16104</v>
      </c>
      <c r="AP88" s="18">
        <v>14616</v>
      </c>
      <c r="AQ88" s="22">
        <v>16771</v>
      </c>
      <c r="AR88" s="18">
        <v>18660</v>
      </c>
      <c r="AS88" s="22">
        <v>24217</v>
      </c>
      <c r="AT88" s="18">
        <v>26373</v>
      </c>
      <c r="AU88" s="22"/>
    </row>
    <row r="89" spans="1:47" ht="18" customHeight="1">
      <c r="A89" s="114"/>
      <c r="B89" s="120"/>
      <c r="C89" s="16" t="s">
        <v>149</v>
      </c>
      <c r="D89" s="18"/>
      <c r="E89" s="19"/>
      <c r="F89" s="18"/>
      <c r="G89" s="19"/>
      <c r="H89" s="18"/>
      <c r="I89" s="19"/>
      <c r="J89" s="18" t="s">
        <v>88</v>
      </c>
      <c r="K89" s="19"/>
      <c r="L89" s="20"/>
      <c r="M89" s="17"/>
      <c r="N89" s="18"/>
      <c r="O89" s="19"/>
      <c r="P89" s="18"/>
      <c r="Q89" s="19">
        <v>-1330</v>
      </c>
      <c r="R89" s="18">
        <v>-1330</v>
      </c>
      <c r="S89" s="19">
        <v>-1785</v>
      </c>
      <c r="T89" s="18">
        <v>-1785</v>
      </c>
      <c r="U89" s="19">
        <v>-1785</v>
      </c>
      <c r="V89" s="18">
        <v>-1785</v>
      </c>
      <c r="W89" s="19">
        <v>-1821</v>
      </c>
      <c r="X89" s="18">
        <v>-1821</v>
      </c>
      <c r="Y89" s="22">
        <v>-1821</v>
      </c>
      <c r="Z89" s="18">
        <v>-1821</v>
      </c>
      <c r="AA89" s="22">
        <v>-1821</v>
      </c>
      <c r="AB89" s="18">
        <v>-1821</v>
      </c>
      <c r="AC89" s="22">
        <v>-1821</v>
      </c>
      <c r="AD89" s="18">
        <v>-1821</v>
      </c>
      <c r="AE89" s="22">
        <v>-1821</v>
      </c>
      <c r="AF89" s="18">
        <v>-1821</v>
      </c>
      <c r="AG89" s="22">
        <v>-1821</v>
      </c>
      <c r="AH89" s="18">
        <v>-1821</v>
      </c>
      <c r="AI89" s="22">
        <v>-1821</v>
      </c>
      <c r="AJ89" s="18">
        <v>-1821</v>
      </c>
      <c r="AK89" s="22">
        <v>-1821</v>
      </c>
      <c r="AL89" s="76">
        <v>-1821</v>
      </c>
      <c r="AM89" s="22">
        <v>-1821</v>
      </c>
      <c r="AN89" s="76">
        <v>-1946</v>
      </c>
      <c r="AO89" s="22">
        <v>-1946</v>
      </c>
      <c r="AP89" s="76">
        <v>-1946</v>
      </c>
      <c r="AQ89" s="22">
        <v>-1946</v>
      </c>
      <c r="AR89" s="76">
        <v>-1946</v>
      </c>
      <c r="AS89" s="22">
        <v>-1644</v>
      </c>
      <c r="AT89" s="76">
        <v>-1632</v>
      </c>
      <c r="AU89" s="22"/>
    </row>
    <row r="90" spans="1:47" ht="18" customHeight="1">
      <c r="A90" s="114"/>
      <c r="B90" s="120" t="s">
        <v>132</v>
      </c>
      <c r="C90" s="24" t="s">
        <v>150</v>
      </c>
      <c r="D90" s="121"/>
      <c r="E90" s="122"/>
      <c r="F90" s="121"/>
      <c r="G90" s="122"/>
      <c r="H90" s="121"/>
      <c r="I90" s="122"/>
      <c r="J90" s="121" t="s">
        <v>88</v>
      </c>
      <c r="K90" s="122"/>
      <c r="L90" s="124" t="s">
        <v>88</v>
      </c>
      <c r="M90" s="123" t="s">
        <v>88</v>
      </c>
      <c r="N90" s="121" t="s">
        <v>88</v>
      </c>
      <c r="O90" s="122"/>
      <c r="P90" s="121"/>
      <c r="Q90" s="122"/>
      <c r="R90" s="121"/>
      <c r="S90" s="122"/>
      <c r="T90" s="121"/>
      <c r="U90" s="122"/>
      <c r="V90" s="121"/>
      <c r="W90" s="122"/>
      <c r="X90" s="121"/>
      <c r="Y90" s="122"/>
      <c r="Z90" s="121"/>
      <c r="AA90" s="122"/>
      <c r="AB90" s="121"/>
      <c r="AC90" s="122"/>
      <c r="AD90" s="121"/>
      <c r="AE90" s="122"/>
      <c r="AF90" s="121"/>
      <c r="AG90" s="122"/>
      <c r="AH90" s="18"/>
      <c r="AI90" s="122"/>
      <c r="AJ90" s="18"/>
      <c r="AK90" s="122"/>
      <c r="AL90" s="18"/>
      <c r="AM90" s="122"/>
      <c r="AN90" s="18"/>
      <c r="AO90" s="122"/>
      <c r="AP90" s="18"/>
      <c r="AQ90" s="122"/>
      <c r="AR90" s="18"/>
      <c r="AS90" s="122"/>
      <c r="AT90" s="18"/>
      <c r="AU90" s="122"/>
    </row>
    <row r="91" spans="1:47" ht="18" customHeight="1">
      <c r="A91" s="114"/>
      <c r="B91" s="120"/>
      <c r="C91" s="139" t="s">
        <v>151</v>
      </c>
      <c r="D91" s="26"/>
      <c r="E91" s="27"/>
      <c r="F91" s="26"/>
      <c r="G91" s="27"/>
      <c r="H91" s="26"/>
      <c r="I91" s="27"/>
      <c r="J91" s="26" t="s">
        <v>88</v>
      </c>
      <c r="K91" s="27"/>
      <c r="L91" s="29">
        <v>492</v>
      </c>
      <c r="M91" s="25">
        <v>228</v>
      </c>
      <c r="N91" s="26">
        <v>2</v>
      </c>
      <c r="O91" s="27">
        <v>-309</v>
      </c>
      <c r="P91" s="26">
        <v>-655</v>
      </c>
      <c r="Q91" s="27">
        <v>-957</v>
      </c>
      <c r="R91" s="26">
        <v>-88</v>
      </c>
      <c r="S91" s="27">
        <v>-676</v>
      </c>
      <c r="T91" s="26">
        <v>-832</v>
      </c>
      <c r="U91" s="27">
        <v>-821</v>
      </c>
      <c r="V91" s="26">
        <v>-749</v>
      </c>
      <c r="W91" s="27">
        <v>-824</v>
      </c>
      <c r="X91" s="26">
        <v>-1143</v>
      </c>
      <c r="Y91" s="31">
        <v>-398</v>
      </c>
      <c r="Z91" s="26">
        <v>238</v>
      </c>
      <c r="AA91" s="31">
        <v>-390</v>
      </c>
      <c r="AB91" s="26">
        <v>-968</v>
      </c>
      <c r="AC91" s="31">
        <v>-679</v>
      </c>
      <c r="AD91" s="26">
        <v>-796</v>
      </c>
      <c r="AE91" s="31">
        <v>-994</v>
      </c>
      <c r="AF91" s="26">
        <v>-1600</v>
      </c>
      <c r="AG91" s="31">
        <v>-1930</v>
      </c>
      <c r="AH91" s="26">
        <v>-1698</v>
      </c>
      <c r="AI91" s="31">
        <v>617</v>
      </c>
      <c r="AJ91" s="26">
        <v>1001</v>
      </c>
      <c r="AK91" s="122">
        <v>622</v>
      </c>
      <c r="AL91" s="26">
        <v>112</v>
      </c>
      <c r="AM91" s="31">
        <v>34</v>
      </c>
      <c r="AN91" s="26">
        <v>43</v>
      </c>
      <c r="AO91" s="31">
        <v>117</v>
      </c>
      <c r="AP91" s="26">
        <v>33</v>
      </c>
      <c r="AQ91" s="31">
        <v>23</v>
      </c>
      <c r="AR91" s="26">
        <v>37</v>
      </c>
      <c r="AS91" s="31">
        <v>1208</v>
      </c>
      <c r="AT91" s="26">
        <v>36</v>
      </c>
      <c r="AU91" s="31"/>
    </row>
    <row r="92" spans="1:47" ht="18" customHeight="1">
      <c r="A92" s="114"/>
      <c r="B92" s="120"/>
      <c r="C92" s="16" t="s">
        <v>152</v>
      </c>
      <c r="D92" s="18"/>
      <c r="E92" s="19"/>
      <c r="F92" s="18"/>
      <c r="G92" s="19"/>
      <c r="H92" s="18"/>
      <c r="I92" s="19"/>
      <c r="J92" s="18" t="s">
        <v>88</v>
      </c>
      <c r="K92" s="19"/>
      <c r="L92" s="20">
        <v>485</v>
      </c>
      <c r="M92" s="17">
        <v>214</v>
      </c>
      <c r="N92" s="18">
        <v>-16</v>
      </c>
      <c r="O92" s="19">
        <v>-249</v>
      </c>
      <c r="P92" s="18">
        <v>-615</v>
      </c>
      <c r="Q92" s="19">
        <v>-956</v>
      </c>
      <c r="R92" s="18">
        <v>-88</v>
      </c>
      <c r="S92" s="19">
        <v>-676</v>
      </c>
      <c r="T92" s="18">
        <v>-833</v>
      </c>
      <c r="U92" s="19">
        <v>-822</v>
      </c>
      <c r="V92" s="18">
        <v>-748</v>
      </c>
      <c r="W92" s="19">
        <v>-824</v>
      </c>
      <c r="X92" s="18">
        <v>-1141</v>
      </c>
      <c r="Y92" s="22">
        <v>-397</v>
      </c>
      <c r="Z92" s="18">
        <v>238</v>
      </c>
      <c r="AA92" s="22">
        <v>-262</v>
      </c>
      <c r="AB92" s="18">
        <v>-853</v>
      </c>
      <c r="AC92" s="22">
        <v>-567</v>
      </c>
      <c r="AD92" s="18">
        <v>-698</v>
      </c>
      <c r="AE92" s="22">
        <v>-862</v>
      </c>
      <c r="AF92" s="18">
        <v>-1490</v>
      </c>
      <c r="AG92" s="22">
        <v>-1836</v>
      </c>
      <c r="AH92" s="18">
        <v>-1627</v>
      </c>
      <c r="AI92" s="22">
        <v>669</v>
      </c>
      <c r="AJ92" s="18">
        <v>1032</v>
      </c>
      <c r="AK92" s="22">
        <v>598</v>
      </c>
      <c r="AL92" s="18">
        <v>87</v>
      </c>
      <c r="AM92" s="22">
        <v>10</v>
      </c>
      <c r="AN92" s="18">
        <v>19</v>
      </c>
      <c r="AO92" s="22">
        <v>116</v>
      </c>
      <c r="AP92" s="26">
        <v>36</v>
      </c>
      <c r="AQ92" s="22">
        <v>18</v>
      </c>
      <c r="AR92" s="26">
        <v>32</v>
      </c>
      <c r="AS92" s="31">
        <v>1194</v>
      </c>
      <c r="AT92" s="26">
        <v>26</v>
      </c>
      <c r="AU92" s="31"/>
    </row>
    <row r="93" spans="1:47" s="140" customFormat="1" ht="18" customHeight="1">
      <c r="A93" s="114"/>
      <c r="B93" s="120"/>
      <c r="C93" s="135" t="s">
        <v>153</v>
      </c>
      <c r="D93" s="18"/>
      <c r="E93" s="19"/>
      <c r="F93" s="18"/>
      <c r="G93" s="19"/>
      <c r="H93" s="18"/>
      <c r="I93" s="19"/>
      <c r="J93" s="18" t="s">
        <v>88</v>
      </c>
      <c r="K93" s="19"/>
      <c r="L93" s="20">
        <v>7</v>
      </c>
      <c r="M93" s="17">
        <v>13</v>
      </c>
      <c r="N93" s="18">
        <v>19</v>
      </c>
      <c r="O93" s="19">
        <v>-59</v>
      </c>
      <c r="P93" s="18">
        <v>-40</v>
      </c>
      <c r="Q93" s="19">
        <v>-0.1</v>
      </c>
      <c r="R93" s="18">
        <v>0</v>
      </c>
      <c r="S93" s="19">
        <v>0</v>
      </c>
      <c r="T93" s="18">
        <v>0</v>
      </c>
      <c r="U93" s="19">
        <v>0</v>
      </c>
      <c r="V93" s="18">
        <v>-1</v>
      </c>
      <c r="W93" s="19">
        <v>-0.1</v>
      </c>
      <c r="X93" s="18">
        <v>-1</v>
      </c>
      <c r="Y93" s="22">
        <v>-1</v>
      </c>
      <c r="Z93" s="18">
        <v>0</v>
      </c>
      <c r="AA93" s="22">
        <v>-1</v>
      </c>
      <c r="AB93" s="18">
        <v>-2</v>
      </c>
      <c r="AC93" s="22">
        <v>-1</v>
      </c>
      <c r="AD93" s="18">
        <v>-3</v>
      </c>
      <c r="AE93" s="22">
        <v>-2</v>
      </c>
      <c r="AF93" s="18">
        <v>0</v>
      </c>
      <c r="AG93" s="22">
        <v>0</v>
      </c>
      <c r="AH93" s="18">
        <v>0</v>
      </c>
      <c r="AI93" s="22">
        <v>0</v>
      </c>
      <c r="AJ93" s="18">
        <v>0</v>
      </c>
      <c r="AK93" s="22">
        <v>0</v>
      </c>
      <c r="AL93" s="18">
        <v>0</v>
      </c>
      <c r="AM93" s="22">
        <v>0</v>
      </c>
      <c r="AN93" s="18">
        <v>0</v>
      </c>
      <c r="AO93" s="22">
        <v>1</v>
      </c>
      <c r="AP93" s="18">
        <v>1</v>
      </c>
      <c r="AQ93" s="22">
        <v>1</v>
      </c>
      <c r="AR93" s="18">
        <v>2</v>
      </c>
      <c r="AS93" s="22">
        <v>1</v>
      </c>
      <c r="AT93" s="18">
        <v>1</v>
      </c>
      <c r="AU93" s="22"/>
    </row>
    <row r="94" spans="1:47" s="140" customFormat="1" ht="18" customHeight="1">
      <c r="A94" s="114"/>
      <c r="B94" s="135"/>
      <c r="C94" s="16" t="s">
        <v>561</v>
      </c>
      <c r="D94" s="18"/>
      <c r="E94" s="19"/>
      <c r="F94" s="18"/>
      <c r="G94" s="19"/>
      <c r="H94" s="18"/>
      <c r="I94" s="19"/>
      <c r="J94" s="18"/>
      <c r="K94" s="19"/>
      <c r="L94" s="20"/>
      <c r="M94" s="17"/>
      <c r="N94" s="18"/>
      <c r="O94" s="19"/>
      <c r="P94" s="18"/>
      <c r="Q94" s="19"/>
      <c r="R94" s="18"/>
      <c r="S94" s="19"/>
      <c r="T94" s="18"/>
      <c r="U94" s="19"/>
      <c r="V94" s="18"/>
      <c r="W94" s="19"/>
      <c r="X94" s="18"/>
      <c r="Y94" s="22"/>
      <c r="Z94" s="18"/>
      <c r="AA94" s="22">
        <v>-126</v>
      </c>
      <c r="AB94" s="18">
        <v>-112</v>
      </c>
      <c r="AC94" s="22">
        <v>-109</v>
      </c>
      <c r="AD94" s="18">
        <v>-94</v>
      </c>
      <c r="AE94" s="22">
        <v>-130</v>
      </c>
      <c r="AF94" s="18">
        <v>-111</v>
      </c>
      <c r="AG94" s="22">
        <v>-94</v>
      </c>
      <c r="AH94" s="18">
        <v>-72</v>
      </c>
      <c r="AI94" s="22">
        <v>-53</v>
      </c>
      <c r="AJ94" s="18">
        <v>-31</v>
      </c>
      <c r="AK94" s="22">
        <v>23</v>
      </c>
      <c r="AL94" s="18">
        <v>24</v>
      </c>
      <c r="AM94" s="22">
        <v>22</v>
      </c>
      <c r="AN94" s="18">
        <v>23</v>
      </c>
      <c r="AO94" s="22">
        <v>-0.2</v>
      </c>
      <c r="AP94" s="18">
        <v>-4</v>
      </c>
      <c r="AQ94" s="22">
        <v>3</v>
      </c>
      <c r="AR94" s="18">
        <v>2</v>
      </c>
      <c r="AS94" s="22">
        <v>12</v>
      </c>
      <c r="AT94" s="18">
        <v>8</v>
      </c>
      <c r="AU94" s="22"/>
    </row>
    <row r="95" spans="1:47" ht="18" customHeight="1">
      <c r="A95" s="114"/>
      <c r="B95" s="15"/>
      <c r="C95" s="16" t="s">
        <v>155</v>
      </c>
      <c r="D95" s="18"/>
      <c r="E95" s="19"/>
      <c r="F95" s="18"/>
      <c r="G95" s="19"/>
      <c r="H95" s="18"/>
      <c r="I95" s="19"/>
      <c r="J95" s="18"/>
      <c r="K95" s="19"/>
      <c r="L95" s="20"/>
      <c r="M95" s="17">
        <v>15</v>
      </c>
      <c r="N95" s="18">
        <v>26</v>
      </c>
      <c r="O95" s="19">
        <v>43</v>
      </c>
      <c r="P95" s="18">
        <v>60</v>
      </c>
      <c r="Q95" s="19"/>
      <c r="R95" s="18"/>
      <c r="S95" s="19"/>
      <c r="T95" s="18"/>
      <c r="U95" s="19"/>
      <c r="V95" s="18"/>
      <c r="W95" s="19"/>
      <c r="X95" s="18"/>
      <c r="Y95" s="22"/>
      <c r="Z95" s="18"/>
      <c r="AA95" s="22"/>
      <c r="AB95" s="18"/>
      <c r="AC95" s="22"/>
      <c r="AD95" s="18"/>
      <c r="AE95" s="22"/>
      <c r="AF95" s="18"/>
      <c r="AG95" s="22"/>
      <c r="AH95" s="18"/>
      <c r="AI95" s="22"/>
      <c r="AJ95" s="18"/>
      <c r="AK95" s="22"/>
      <c r="AL95" s="18"/>
      <c r="AM95" s="22"/>
      <c r="AN95" s="18">
        <v>7</v>
      </c>
      <c r="AO95" s="22"/>
      <c r="AP95" s="18">
        <v>17</v>
      </c>
      <c r="AQ95" s="22">
        <v>28</v>
      </c>
      <c r="AR95" s="18">
        <v>38</v>
      </c>
      <c r="AS95" s="22">
        <v>45</v>
      </c>
      <c r="AT95" s="18">
        <v>115</v>
      </c>
      <c r="AU95" s="22"/>
    </row>
    <row r="96" spans="1:47" ht="18" customHeight="1">
      <c r="A96" s="114"/>
      <c r="B96" s="120" t="s">
        <v>156</v>
      </c>
      <c r="C96" s="16" t="s">
        <v>157</v>
      </c>
      <c r="D96" s="18"/>
      <c r="E96" s="19"/>
      <c r="F96" s="18"/>
      <c r="G96" s="19"/>
      <c r="H96" s="18"/>
      <c r="I96" s="19"/>
      <c r="J96" s="18"/>
      <c r="K96" s="19"/>
      <c r="L96" s="20">
        <v>1608</v>
      </c>
      <c r="M96" s="17">
        <v>1705</v>
      </c>
      <c r="N96" s="18">
        <v>1499</v>
      </c>
      <c r="O96" s="19">
        <v>1802</v>
      </c>
      <c r="P96" s="18">
        <v>1128</v>
      </c>
      <c r="Q96" s="19">
        <v>32</v>
      </c>
      <c r="R96" s="18">
        <v>110</v>
      </c>
      <c r="S96" s="19">
        <v>122</v>
      </c>
      <c r="T96" s="18">
        <v>203</v>
      </c>
      <c r="U96" s="19">
        <v>242</v>
      </c>
      <c r="V96" s="18">
        <v>235</v>
      </c>
      <c r="W96" s="19">
        <v>483</v>
      </c>
      <c r="X96" s="18">
        <v>409</v>
      </c>
      <c r="Y96" s="22">
        <v>539</v>
      </c>
      <c r="Z96" s="18">
        <v>303</v>
      </c>
      <c r="AA96" s="22">
        <v>473</v>
      </c>
      <c r="AB96" s="18">
        <v>509</v>
      </c>
      <c r="AC96" s="22">
        <v>753</v>
      </c>
      <c r="AD96" s="18">
        <v>862</v>
      </c>
      <c r="AE96" s="22">
        <v>987</v>
      </c>
      <c r="AF96" s="18">
        <v>697</v>
      </c>
      <c r="AG96" s="22">
        <v>1002</v>
      </c>
      <c r="AH96" s="18">
        <v>502</v>
      </c>
      <c r="AI96" s="22">
        <v>500</v>
      </c>
      <c r="AJ96" s="18">
        <v>518</v>
      </c>
      <c r="AK96" s="22">
        <v>404</v>
      </c>
      <c r="AL96" s="18">
        <v>421</v>
      </c>
      <c r="AM96" s="22">
        <v>477</v>
      </c>
      <c r="AN96" s="18">
        <v>483</v>
      </c>
      <c r="AO96" s="22">
        <v>632</v>
      </c>
      <c r="AP96" s="18">
        <v>783</v>
      </c>
      <c r="AQ96" s="22">
        <v>1150</v>
      </c>
      <c r="AR96" s="18">
        <v>1766</v>
      </c>
      <c r="AS96" s="22">
        <v>2651</v>
      </c>
      <c r="AT96" s="18">
        <v>3350</v>
      </c>
      <c r="AU96" s="22"/>
    </row>
    <row r="97" spans="1:47" ht="18" customHeight="1">
      <c r="A97" s="114"/>
      <c r="B97" s="136"/>
      <c r="C97" s="24"/>
      <c r="D97" s="121"/>
      <c r="E97" s="122"/>
      <c r="F97" s="121"/>
      <c r="G97" s="122"/>
      <c r="H97" s="121"/>
      <c r="I97" s="122"/>
      <c r="J97" s="121"/>
      <c r="K97" s="122"/>
      <c r="L97" s="124"/>
      <c r="M97" s="123"/>
      <c r="N97" s="121"/>
      <c r="O97" s="122"/>
      <c r="P97" s="121"/>
      <c r="Q97" s="122"/>
      <c r="R97" s="121"/>
      <c r="S97" s="122"/>
      <c r="T97" s="121"/>
      <c r="U97" s="122"/>
      <c r="V97" s="121"/>
      <c r="W97" s="122"/>
      <c r="X97" s="121"/>
      <c r="Y97" s="122"/>
      <c r="Z97" s="121"/>
      <c r="AA97" s="122"/>
      <c r="AB97" s="121"/>
      <c r="AC97" s="122"/>
      <c r="AD97" s="121"/>
      <c r="AE97" s="122"/>
      <c r="AF97" s="121"/>
      <c r="AG97" s="122"/>
      <c r="AH97" s="18"/>
      <c r="AI97" s="122"/>
      <c r="AJ97" s="18"/>
      <c r="AK97" s="122"/>
      <c r="AL97" s="18"/>
      <c r="AM97" s="122"/>
      <c r="AN97" s="18"/>
      <c r="AO97" s="122"/>
      <c r="AP97" s="18"/>
      <c r="AQ97" s="122"/>
      <c r="AR97" s="18"/>
      <c r="AS97" s="122"/>
      <c r="AT97" s="18"/>
      <c r="AU97" s="122"/>
    </row>
    <row r="98" spans="1:47" ht="18" customHeight="1">
      <c r="A98" s="114"/>
      <c r="B98" s="15"/>
      <c r="C98" s="16" t="s">
        <v>158</v>
      </c>
      <c r="D98" s="26"/>
      <c r="E98" s="27"/>
      <c r="F98" s="26"/>
      <c r="G98" s="27"/>
      <c r="H98" s="26"/>
      <c r="I98" s="27"/>
      <c r="J98" s="26" t="s">
        <v>88</v>
      </c>
      <c r="K98" s="27"/>
      <c r="L98" s="29">
        <v>42196</v>
      </c>
      <c r="M98" s="25">
        <v>42836</v>
      </c>
      <c r="N98" s="26">
        <v>44798</v>
      </c>
      <c r="O98" s="27">
        <v>46331</v>
      </c>
      <c r="P98" s="26">
        <v>45305</v>
      </c>
      <c r="Q98" s="27">
        <v>39496</v>
      </c>
      <c r="R98" s="26">
        <v>41784</v>
      </c>
      <c r="S98" s="27">
        <v>41187</v>
      </c>
      <c r="T98" s="26">
        <v>45709</v>
      </c>
      <c r="U98" s="27">
        <v>47021</v>
      </c>
      <c r="V98" s="26">
        <v>48685</v>
      </c>
      <c r="W98" s="27">
        <v>51555</v>
      </c>
      <c r="X98" s="26">
        <v>49352</v>
      </c>
      <c r="Y98" s="31">
        <v>55098</v>
      </c>
      <c r="Z98" s="26">
        <v>56106</v>
      </c>
      <c r="AA98" s="31">
        <v>58753</v>
      </c>
      <c r="AB98" s="26">
        <v>55014</v>
      </c>
      <c r="AC98" s="31">
        <v>60246</v>
      </c>
      <c r="AD98" s="26">
        <v>59781</v>
      </c>
      <c r="AE98" s="31">
        <v>58291</v>
      </c>
      <c r="AF98" s="26">
        <v>51709</v>
      </c>
      <c r="AG98" s="31">
        <v>43227</v>
      </c>
      <c r="AH98" s="26">
        <v>38426</v>
      </c>
      <c r="AI98" s="31">
        <v>35509</v>
      </c>
      <c r="AJ98" s="26">
        <v>32493</v>
      </c>
      <c r="AK98" s="31">
        <v>34638</v>
      </c>
      <c r="AL98" s="26">
        <v>31056</v>
      </c>
      <c r="AM98" s="31">
        <v>34279</v>
      </c>
      <c r="AN98" s="26">
        <v>29743</v>
      </c>
      <c r="AO98" s="31">
        <v>30443</v>
      </c>
      <c r="AP98" s="26">
        <v>29032</v>
      </c>
      <c r="AQ98" s="31">
        <v>31551</v>
      </c>
      <c r="AR98" s="26">
        <v>33935</v>
      </c>
      <c r="AS98" s="31">
        <v>41817</v>
      </c>
      <c r="AT98" s="26">
        <v>43581</v>
      </c>
      <c r="AU98" s="31"/>
    </row>
    <row r="99" spans="1:47" ht="18" customHeight="1">
      <c r="A99" s="114"/>
      <c r="B99" s="15"/>
      <c r="C99" s="16" t="s">
        <v>159</v>
      </c>
      <c r="D99" s="18"/>
      <c r="E99" s="19"/>
      <c r="F99" s="18"/>
      <c r="G99" s="19"/>
      <c r="H99" s="18"/>
      <c r="I99" s="19"/>
      <c r="J99" s="18" t="s">
        <v>88</v>
      </c>
      <c r="K99" s="19"/>
      <c r="L99" s="20">
        <v>69795</v>
      </c>
      <c r="M99" s="17">
        <v>66081</v>
      </c>
      <c r="N99" s="18">
        <v>75255</v>
      </c>
      <c r="O99" s="19">
        <v>69168</v>
      </c>
      <c r="P99" s="18">
        <v>87871</v>
      </c>
      <c r="Q99" s="19">
        <v>52064</v>
      </c>
      <c r="R99" s="18">
        <v>56611</v>
      </c>
      <c r="S99" s="19">
        <v>81329</v>
      </c>
      <c r="T99" s="18">
        <v>67265</v>
      </c>
      <c r="U99" s="19">
        <v>78971</v>
      </c>
      <c r="V99" s="18">
        <v>63102</v>
      </c>
      <c r="W99" s="19">
        <v>93601</v>
      </c>
      <c r="X99" s="26">
        <v>63997</v>
      </c>
      <c r="Y99" s="22">
        <v>106628</v>
      </c>
      <c r="Z99" s="26">
        <v>83774</v>
      </c>
      <c r="AA99" s="22">
        <v>104869</v>
      </c>
      <c r="AB99" s="26">
        <v>70408</v>
      </c>
      <c r="AC99" s="22">
        <v>110316</v>
      </c>
      <c r="AD99" s="26">
        <v>91272</v>
      </c>
      <c r="AE99" s="22">
        <v>92478</v>
      </c>
      <c r="AF99" s="26">
        <v>80526</v>
      </c>
      <c r="AG99" s="22">
        <v>80397</v>
      </c>
      <c r="AH99" s="26">
        <v>73702</v>
      </c>
      <c r="AI99" s="22">
        <v>72357</v>
      </c>
      <c r="AJ99" s="26">
        <v>61346</v>
      </c>
      <c r="AK99" s="22">
        <v>67450</v>
      </c>
      <c r="AL99" s="26">
        <v>55334</v>
      </c>
      <c r="AM99" s="22">
        <v>64317</v>
      </c>
      <c r="AN99" s="26">
        <v>50613</v>
      </c>
      <c r="AO99" s="22">
        <v>52370</v>
      </c>
      <c r="AP99" s="26">
        <v>55124</v>
      </c>
      <c r="AQ99" s="22">
        <v>70001</v>
      </c>
      <c r="AR99" s="26">
        <v>69377</v>
      </c>
      <c r="AS99" s="22">
        <v>80893</v>
      </c>
      <c r="AT99" s="26">
        <v>95841</v>
      </c>
      <c r="AU99" s="22"/>
    </row>
    <row r="100" spans="12:47" ht="12.75"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7"/>
      <c r="AP100" s="252"/>
      <c r="AQ100" s="257"/>
      <c r="AS100" s="252"/>
      <c r="AT100" s="252"/>
      <c r="AU100" s="257" t="s">
        <v>681</v>
      </c>
    </row>
    <row r="101" spans="12:47" ht="12.75"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Y101" s="113"/>
      <c r="AA101" s="113"/>
      <c r="AC101" s="113"/>
      <c r="AE101" s="113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57"/>
      <c r="AP101" s="272"/>
      <c r="AQ101" s="258"/>
      <c r="AR101" s="272"/>
      <c r="AS101" s="258"/>
      <c r="AT101" s="272"/>
      <c r="AU101" s="258" t="s">
        <v>680</v>
      </c>
    </row>
    <row r="102" spans="11:47" ht="12.75">
      <c r="K102" s="131" t="s">
        <v>1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Y102" s="113"/>
      <c r="AA102" s="113"/>
      <c r="AC102" s="113"/>
      <c r="AE102" s="113"/>
      <c r="AO102" s="258"/>
      <c r="AQ102" s="258"/>
      <c r="AS102" s="258"/>
      <c r="AU102" s="258" t="s">
        <v>606</v>
      </c>
    </row>
    <row r="103" spans="1:47" ht="18" customHeight="1">
      <c r="A103" s="114"/>
      <c r="B103" s="334" t="s">
        <v>160</v>
      </c>
      <c r="C103" s="348"/>
      <c r="D103" s="332" t="s">
        <v>5</v>
      </c>
      <c r="E103" s="332"/>
      <c r="F103" s="332" t="s">
        <v>6</v>
      </c>
      <c r="G103" s="327"/>
      <c r="H103" s="332" t="s">
        <v>7</v>
      </c>
      <c r="I103" s="327"/>
      <c r="J103" s="349" t="s">
        <v>8</v>
      </c>
      <c r="K103" s="349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</row>
    <row r="104" spans="1:47" ht="18" customHeight="1">
      <c r="A104" s="114"/>
      <c r="B104" s="331" t="s">
        <v>18</v>
      </c>
      <c r="C104" s="331"/>
      <c r="D104" s="13" t="s">
        <v>80</v>
      </c>
      <c r="E104" s="12" t="s">
        <v>35</v>
      </c>
      <c r="F104" s="13" t="s">
        <v>80</v>
      </c>
      <c r="G104" s="12" t="s">
        <v>35</v>
      </c>
      <c r="H104" s="13" t="s">
        <v>80</v>
      </c>
      <c r="I104" s="12" t="s">
        <v>35</v>
      </c>
      <c r="J104" s="132" t="s">
        <v>80</v>
      </c>
      <c r="K104" s="133" t="s">
        <v>35</v>
      </c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</row>
    <row r="105" spans="1:47" ht="18" customHeight="1">
      <c r="A105" s="114"/>
      <c r="B105" s="15"/>
      <c r="C105" s="16" t="s">
        <v>160</v>
      </c>
      <c r="D105" s="18">
        <v>6</v>
      </c>
      <c r="E105" s="17"/>
      <c r="F105" s="18">
        <v>2</v>
      </c>
      <c r="G105" s="19">
        <v>17</v>
      </c>
      <c r="H105" s="18">
        <v>16</v>
      </c>
      <c r="I105" s="19">
        <v>1662</v>
      </c>
      <c r="J105" s="18">
        <v>1800</v>
      </c>
      <c r="K105" s="17">
        <v>1610</v>
      </c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</row>
    <row r="106" spans="1:47" ht="18" customHeight="1">
      <c r="A106" s="114"/>
      <c r="B106" s="15"/>
      <c r="C106" s="24"/>
      <c r="D106" s="141"/>
      <c r="E106" s="141"/>
      <c r="F106" s="141"/>
      <c r="G106" s="141"/>
      <c r="H106" s="141"/>
      <c r="I106" s="141"/>
      <c r="K106" s="131" t="s">
        <v>1</v>
      </c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</row>
    <row r="107" spans="1:47" ht="18" customHeight="1">
      <c r="A107" s="114"/>
      <c r="B107" s="334" t="s">
        <v>161</v>
      </c>
      <c r="C107" s="348"/>
      <c r="D107" s="332" t="s">
        <v>5</v>
      </c>
      <c r="E107" s="332"/>
      <c r="F107" s="332" t="s">
        <v>6</v>
      </c>
      <c r="G107" s="327"/>
      <c r="H107" s="332" t="s">
        <v>7</v>
      </c>
      <c r="I107" s="327"/>
      <c r="J107" s="349" t="s">
        <v>8</v>
      </c>
      <c r="K107" s="349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</row>
    <row r="108" spans="1:47" ht="18" customHeight="1">
      <c r="A108" s="114"/>
      <c r="B108" s="331" t="s">
        <v>18</v>
      </c>
      <c r="C108" s="331"/>
      <c r="D108" s="13" t="s">
        <v>80</v>
      </c>
      <c r="E108" s="12" t="s">
        <v>35</v>
      </c>
      <c r="F108" s="13" t="s">
        <v>80</v>
      </c>
      <c r="G108" s="12" t="s">
        <v>35</v>
      </c>
      <c r="H108" s="13" t="s">
        <v>80</v>
      </c>
      <c r="I108" s="12" t="s">
        <v>35</v>
      </c>
      <c r="J108" s="132" t="s">
        <v>80</v>
      </c>
      <c r="K108" s="133" t="s">
        <v>35</v>
      </c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</row>
    <row r="109" spans="1:47" ht="18" customHeight="1">
      <c r="A109" s="114"/>
      <c r="B109" s="120" t="s">
        <v>119</v>
      </c>
      <c r="C109" s="16" t="s">
        <v>162</v>
      </c>
      <c r="D109" s="18">
        <v>530</v>
      </c>
      <c r="E109" s="17">
        <v>1295</v>
      </c>
      <c r="F109" s="18">
        <v>1295</v>
      </c>
      <c r="G109" s="19">
        <v>1295</v>
      </c>
      <c r="H109" s="18">
        <v>7948</v>
      </c>
      <c r="I109" s="19">
        <v>7948</v>
      </c>
      <c r="J109" s="18">
        <v>7948</v>
      </c>
      <c r="K109" s="17">
        <v>7948</v>
      </c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</row>
    <row r="110" spans="1:47" ht="18" customHeight="1">
      <c r="A110" s="114"/>
      <c r="B110" s="120" t="s">
        <v>132</v>
      </c>
      <c r="C110" s="16" t="s">
        <v>163</v>
      </c>
      <c r="D110" s="18">
        <v>415</v>
      </c>
      <c r="E110" s="17">
        <v>1342</v>
      </c>
      <c r="F110" s="18">
        <v>1342</v>
      </c>
      <c r="G110" s="19">
        <v>1342</v>
      </c>
      <c r="H110" s="18">
        <v>7994</v>
      </c>
      <c r="I110" s="19">
        <v>7994</v>
      </c>
      <c r="J110" s="18">
        <v>7994</v>
      </c>
      <c r="K110" s="17">
        <v>7994</v>
      </c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</row>
    <row r="111" spans="1:47" ht="18" customHeight="1">
      <c r="A111" s="114"/>
      <c r="B111" s="120" t="s">
        <v>156</v>
      </c>
      <c r="C111" s="16" t="s">
        <v>164</v>
      </c>
      <c r="D111" s="18">
        <v>4814</v>
      </c>
      <c r="E111" s="17">
        <v>6060</v>
      </c>
      <c r="F111" s="18">
        <v>9184</v>
      </c>
      <c r="G111" s="19">
        <v>11631</v>
      </c>
      <c r="H111" s="18">
        <v>12872</v>
      </c>
      <c r="I111" s="19">
        <v>17133</v>
      </c>
      <c r="J111" s="18">
        <v>17295</v>
      </c>
      <c r="K111" s="17">
        <v>22726</v>
      </c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</row>
    <row r="112" spans="1:47" ht="18" customHeight="1">
      <c r="A112" s="114"/>
      <c r="B112" s="120" t="s">
        <v>165</v>
      </c>
      <c r="C112" s="16" t="s">
        <v>166</v>
      </c>
      <c r="D112" s="18">
        <v>81</v>
      </c>
      <c r="E112" s="17">
        <v>54</v>
      </c>
      <c r="F112" s="18">
        <v>105</v>
      </c>
      <c r="G112" s="19">
        <v>238</v>
      </c>
      <c r="H112" s="18">
        <v>204</v>
      </c>
      <c r="I112" s="19">
        <v>349</v>
      </c>
      <c r="J112" s="18">
        <v>648</v>
      </c>
      <c r="K112" s="17">
        <v>735</v>
      </c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</row>
    <row r="113" spans="1:47" ht="18" customHeight="1">
      <c r="A113" s="114"/>
      <c r="B113" s="120" t="s">
        <v>167</v>
      </c>
      <c r="C113" s="16" t="s">
        <v>168</v>
      </c>
      <c r="D113" s="18"/>
      <c r="E113" s="17"/>
      <c r="F113" s="18"/>
      <c r="G113" s="17"/>
      <c r="H113" s="18"/>
      <c r="I113" s="17"/>
      <c r="J113" s="18">
        <v>5</v>
      </c>
      <c r="K113" s="17">
        <v>6</v>
      </c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</row>
    <row r="114" spans="1:47" ht="18" customHeight="1">
      <c r="A114" s="114"/>
      <c r="B114" s="136"/>
      <c r="C114" s="24"/>
      <c r="D114" s="121"/>
      <c r="E114" s="123"/>
      <c r="F114" s="121"/>
      <c r="G114" s="123"/>
      <c r="H114" s="121"/>
      <c r="I114" s="123"/>
      <c r="J114" s="121"/>
      <c r="K114" s="123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</row>
    <row r="115" spans="1:47" ht="18" customHeight="1">
      <c r="A115" s="114"/>
      <c r="B115" s="15"/>
      <c r="C115" s="16" t="s">
        <v>169</v>
      </c>
      <c r="D115" s="26">
        <v>5841</v>
      </c>
      <c r="E115" s="25">
        <v>8752</v>
      </c>
      <c r="F115" s="26">
        <v>11927</v>
      </c>
      <c r="G115" s="25">
        <v>14507</v>
      </c>
      <c r="H115" s="26">
        <v>29019</v>
      </c>
      <c r="I115" s="25">
        <v>33426</v>
      </c>
      <c r="J115" s="26">
        <v>33892</v>
      </c>
      <c r="K115" s="25">
        <v>39411</v>
      </c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</row>
    <row r="116" spans="1:47" ht="18" customHeight="1">
      <c r="A116" s="114"/>
      <c r="B116" s="15"/>
      <c r="C116" s="16" t="s">
        <v>170</v>
      </c>
      <c r="D116" s="18">
        <v>14556</v>
      </c>
      <c r="E116" s="17">
        <v>17090</v>
      </c>
      <c r="F116" s="18">
        <v>22185</v>
      </c>
      <c r="G116" s="17">
        <v>37115</v>
      </c>
      <c r="H116" s="18">
        <v>46956</v>
      </c>
      <c r="I116" s="17">
        <v>72584</v>
      </c>
      <c r="J116" s="18">
        <v>50541</v>
      </c>
      <c r="K116" s="17">
        <v>87556</v>
      </c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</row>
    <row r="117" spans="1:46" ht="24" customHeight="1">
      <c r="A117" s="114"/>
      <c r="B117" s="142"/>
      <c r="C117" s="51"/>
      <c r="D117" s="53" t="s">
        <v>88</v>
      </c>
      <c r="E117" s="55"/>
      <c r="F117" s="53" t="s">
        <v>88</v>
      </c>
      <c r="G117" s="55"/>
      <c r="H117" s="53" t="s">
        <v>88</v>
      </c>
      <c r="I117" s="55"/>
      <c r="J117" s="137" t="s">
        <v>88</v>
      </c>
      <c r="K117" s="137"/>
      <c r="L117" s="56" t="s">
        <v>88</v>
      </c>
      <c r="M117" s="53" t="s">
        <v>88</v>
      </c>
      <c r="N117" s="53" t="s">
        <v>88</v>
      </c>
      <c r="O117" s="55"/>
      <c r="P117" s="53" t="s">
        <v>88</v>
      </c>
      <c r="Q117" s="55"/>
      <c r="R117" s="53" t="s">
        <v>88</v>
      </c>
      <c r="S117" s="55"/>
      <c r="T117" s="55"/>
      <c r="U117" s="55"/>
      <c r="V117" s="53" t="s">
        <v>88</v>
      </c>
      <c r="W117" s="55"/>
      <c r="X117" s="53" t="s">
        <v>88</v>
      </c>
      <c r="Y117" s="55"/>
      <c r="Z117" s="346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80"/>
      <c r="AN117" s="80"/>
      <c r="AP117" s="80"/>
      <c r="AR117" s="80"/>
      <c r="AT117" s="80"/>
    </row>
  </sheetData>
  <sheetProtection/>
  <mergeCells count="93">
    <mergeCell ref="AP2:AQ2"/>
    <mergeCell ref="AP3:AQ3"/>
    <mergeCell ref="AP51:AQ51"/>
    <mergeCell ref="AP82:AQ82"/>
    <mergeCell ref="N51:O51"/>
    <mergeCell ref="B4:C4"/>
    <mergeCell ref="B51:C51"/>
    <mergeCell ref="AH2:AI2"/>
    <mergeCell ref="AH3:AI3"/>
    <mergeCell ref="AH51:AI51"/>
    <mergeCell ref="AF2:AG2"/>
    <mergeCell ref="X3:Y3"/>
    <mergeCell ref="AF3:AG3"/>
    <mergeCell ref="X51:Y51"/>
    <mergeCell ref="L3:M3"/>
    <mergeCell ref="B3:C3"/>
    <mergeCell ref="D3:E3"/>
    <mergeCell ref="F3:G3"/>
    <mergeCell ref="H3:I3"/>
    <mergeCell ref="J3:K3"/>
    <mergeCell ref="L51:M51"/>
    <mergeCell ref="N3:O3"/>
    <mergeCell ref="P3:Q3"/>
    <mergeCell ref="R3:S3"/>
    <mergeCell ref="T3:U3"/>
    <mergeCell ref="V3:W3"/>
    <mergeCell ref="P51:Q51"/>
    <mergeCell ref="R51:S51"/>
    <mergeCell ref="T51:U51"/>
    <mergeCell ref="V51:W51"/>
    <mergeCell ref="J51:K51"/>
    <mergeCell ref="B52:C52"/>
    <mergeCell ref="B82:C82"/>
    <mergeCell ref="D82:E82"/>
    <mergeCell ref="F82:G82"/>
    <mergeCell ref="H82:I82"/>
    <mergeCell ref="J82:K82"/>
    <mergeCell ref="B83:C83"/>
    <mergeCell ref="B103:C103"/>
    <mergeCell ref="D103:E103"/>
    <mergeCell ref="F103:G103"/>
    <mergeCell ref="H103:I103"/>
    <mergeCell ref="D51:E51"/>
    <mergeCell ref="F51:G51"/>
    <mergeCell ref="H51:I51"/>
    <mergeCell ref="AB82:AC82"/>
    <mergeCell ref="AD82:AE82"/>
    <mergeCell ref="J103:K103"/>
    <mergeCell ref="N82:O82"/>
    <mergeCell ref="P82:Q82"/>
    <mergeCell ref="R82:S82"/>
    <mergeCell ref="T82:U82"/>
    <mergeCell ref="V82:W82"/>
    <mergeCell ref="X82:Y82"/>
    <mergeCell ref="L82:M82"/>
    <mergeCell ref="Z3:AA3"/>
    <mergeCell ref="AB3:AC3"/>
    <mergeCell ref="B108:C108"/>
    <mergeCell ref="B104:C104"/>
    <mergeCell ref="B107:C107"/>
    <mergeCell ref="D107:E107"/>
    <mergeCell ref="F107:G107"/>
    <mergeCell ref="H107:I107"/>
    <mergeCell ref="J107:K107"/>
    <mergeCell ref="Z82:AA82"/>
    <mergeCell ref="AJ51:AK51"/>
    <mergeCell ref="AJ82:AK82"/>
    <mergeCell ref="Z117:AK117"/>
    <mergeCell ref="AF51:AG51"/>
    <mergeCell ref="AF82:AG82"/>
    <mergeCell ref="AD3:AE3"/>
    <mergeCell ref="AB51:AC51"/>
    <mergeCell ref="AD51:AE51"/>
    <mergeCell ref="Z51:AA51"/>
    <mergeCell ref="AH82:AI82"/>
    <mergeCell ref="AJ2:AK2"/>
    <mergeCell ref="AN2:AO2"/>
    <mergeCell ref="AN3:AO3"/>
    <mergeCell ref="AN51:AO51"/>
    <mergeCell ref="AN82:AO82"/>
    <mergeCell ref="AL2:AM2"/>
    <mergeCell ref="AL3:AM3"/>
    <mergeCell ref="AL51:AM51"/>
    <mergeCell ref="AL82:AM82"/>
    <mergeCell ref="AJ3:AK3"/>
    <mergeCell ref="AT2:AU2"/>
    <mergeCell ref="AT3:AU3"/>
    <mergeCell ref="AT51:AU51"/>
    <mergeCell ref="AT82:AU82"/>
    <mergeCell ref="AR2:AS2"/>
    <mergeCell ref="AR3:AS3"/>
    <mergeCell ref="AR51:AS51"/>
    <mergeCell ref="AR82:AS82"/>
  </mergeCells>
  <printOptions/>
  <pageMargins left="0" right="0" top="0" bottom="0" header="0" footer="0"/>
  <pageSetup cellComments="asDisplayed" fitToHeight="0" fitToWidth="1" horizontalDpi="300" verticalDpi="300" orientation="landscape" paperSize="8" scale="48" r:id="rId2"/>
  <rowBreaks count="1" manualBreakCount="1">
    <brk id="49" max="46" man="1"/>
  </rowBreaks>
  <colBreaks count="1" manualBreakCount="1">
    <brk id="21" max="11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3"/>
  <sheetViews>
    <sheetView view="pageBreakPreview" zoomScaleNormal="90" zoomScaleSheetLayoutView="100" zoomScalePageLayoutView="0" workbookViewId="0" topLeftCell="A1">
      <pane xSplit="3" ySplit="4" topLeftCell="D5" activePane="bottomRight" state="frozen"/>
      <selection pane="topLeft" activeCell="C121" sqref="C121"/>
      <selection pane="topRight" activeCell="C121" sqref="C121"/>
      <selection pane="bottomLeft" activeCell="C121" sqref="C121"/>
      <selection pane="bottomRight" activeCell="A1" sqref="A1"/>
    </sheetView>
  </sheetViews>
  <sheetFormatPr defaultColWidth="9.00390625" defaultRowHeight="15"/>
  <cols>
    <col min="1" max="1" width="2.421875" style="149" customWidth="1"/>
    <col min="2" max="2" width="4.421875" style="164" customWidth="1"/>
    <col min="3" max="3" width="23.00390625" style="149" customWidth="1"/>
    <col min="4" max="12" width="13.57421875" style="165" customWidth="1"/>
    <col min="13" max="27" width="13.57421875" style="149" customWidth="1"/>
    <col min="28" max="16384" width="9.00390625" style="149" customWidth="1"/>
  </cols>
  <sheetData>
    <row r="1" spans="2:3" s="3" customFormat="1" ht="16.5" customHeight="1">
      <c r="B1" s="1" t="s">
        <v>171</v>
      </c>
      <c r="C1" s="34"/>
    </row>
    <row r="2" spans="2:27" s="3" customFormat="1" ht="16.5" customHeight="1">
      <c r="B2" s="112"/>
      <c r="C2" s="112"/>
      <c r="M2" s="8"/>
      <c r="N2" s="8"/>
      <c r="O2" s="8"/>
      <c r="P2" s="8"/>
      <c r="R2" s="9"/>
      <c r="S2" s="9"/>
      <c r="T2" s="9"/>
      <c r="U2" s="207"/>
      <c r="V2" s="207"/>
      <c r="W2" s="207"/>
      <c r="X2" s="207"/>
      <c r="Y2" s="207"/>
      <c r="Z2" s="207"/>
      <c r="AA2" s="207" t="s">
        <v>1</v>
      </c>
    </row>
    <row r="3" spans="2:27" s="3" customFormat="1" ht="16.5" customHeight="1">
      <c r="B3" s="348" t="s">
        <v>172</v>
      </c>
      <c r="C3" s="356"/>
      <c r="D3" s="143" t="s">
        <v>173</v>
      </c>
      <c r="E3" s="143" t="s">
        <v>174</v>
      </c>
      <c r="F3" s="143" t="s">
        <v>175</v>
      </c>
      <c r="G3" s="143" t="s">
        <v>5</v>
      </c>
      <c r="H3" s="143" t="s">
        <v>6</v>
      </c>
      <c r="I3" s="143" t="s">
        <v>7</v>
      </c>
      <c r="J3" s="143" t="s">
        <v>8</v>
      </c>
      <c r="K3" s="143" t="s">
        <v>9</v>
      </c>
      <c r="L3" s="143" t="s">
        <v>10</v>
      </c>
      <c r="M3" s="144" t="s">
        <v>11</v>
      </c>
      <c r="N3" s="144" t="s">
        <v>12</v>
      </c>
      <c r="O3" s="144" t="s">
        <v>13</v>
      </c>
      <c r="P3" s="144" t="s">
        <v>14</v>
      </c>
      <c r="Q3" s="144" t="s">
        <v>57</v>
      </c>
      <c r="R3" s="144" t="s">
        <v>176</v>
      </c>
      <c r="S3" s="144" t="s">
        <v>58</v>
      </c>
      <c r="T3" s="144" t="s">
        <v>473</v>
      </c>
      <c r="U3" s="144" t="s">
        <v>487</v>
      </c>
      <c r="V3" s="144" t="s">
        <v>510</v>
      </c>
      <c r="W3" s="144" t="s">
        <v>532</v>
      </c>
      <c r="X3" s="144" t="s">
        <v>549</v>
      </c>
      <c r="Y3" s="144" t="s">
        <v>563</v>
      </c>
      <c r="Z3" s="144" t="s">
        <v>588</v>
      </c>
      <c r="AA3" s="144" t="s">
        <v>638</v>
      </c>
    </row>
    <row r="4" spans="2:27" s="3" customFormat="1" ht="16.5" customHeight="1">
      <c r="B4" s="357" t="s">
        <v>177</v>
      </c>
      <c r="C4" s="357"/>
      <c r="D4" s="145" t="s">
        <v>35</v>
      </c>
      <c r="E4" s="145" t="s">
        <v>35</v>
      </c>
      <c r="F4" s="145" t="s">
        <v>35</v>
      </c>
      <c r="G4" s="145" t="s">
        <v>35</v>
      </c>
      <c r="H4" s="145" t="s">
        <v>35</v>
      </c>
      <c r="I4" s="145" t="s">
        <v>35</v>
      </c>
      <c r="J4" s="145" t="s">
        <v>35</v>
      </c>
      <c r="K4" s="145" t="s">
        <v>35</v>
      </c>
      <c r="L4" s="145" t="s">
        <v>35</v>
      </c>
      <c r="M4" s="145" t="s">
        <v>35</v>
      </c>
      <c r="N4" s="145" t="s">
        <v>35</v>
      </c>
      <c r="O4" s="145" t="s">
        <v>35</v>
      </c>
      <c r="P4" s="145" t="s">
        <v>35</v>
      </c>
      <c r="Q4" s="146" t="s">
        <v>35</v>
      </c>
      <c r="R4" s="146" t="s">
        <v>35</v>
      </c>
      <c r="S4" s="146" t="s">
        <v>35</v>
      </c>
      <c r="T4" s="146" t="s">
        <v>35</v>
      </c>
      <c r="U4" s="146" t="s">
        <v>35</v>
      </c>
      <c r="V4" s="146" t="s">
        <v>35</v>
      </c>
      <c r="W4" s="146" t="s">
        <v>35</v>
      </c>
      <c r="X4" s="146" t="s">
        <v>35</v>
      </c>
      <c r="Y4" s="146" t="s">
        <v>35</v>
      </c>
      <c r="Z4" s="146" t="s">
        <v>35</v>
      </c>
      <c r="AA4" s="146" t="s">
        <v>35</v>
      </c>
    </row>
    <row r="5" spans="2:27" ht="16.5" customHeight="1">
      <c r="B5" s="125" t="s">
        <v>119</v>
      </c>
      <c r="C5" s="85" t="s">
        <v>178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2:27" ht="16.5" customHeight="1">
      <c r="B6" s="120"/>
      <c r="C6" s="85" t="s">
        <v>83</v>
      </c>
      <c r="D6" s="147">
        <v>3808</v>
      </c>
      <c r="E6" s="147">
        <v>3347</v>
      </c>
      <c r="F6" s="147">
        <v>14824</v>
      </c>
      <c r="G6" s="147">
        <v>11342</v>
      </c>
      <c r="H6" s="147">
        <v>27233</v>
      </c>
      <c r="I6" s="147">
        <v>52562</v>
      </c>
      <c r="J6" s="147">
        <v>64224</v>
      </c>
      <c r="K6" s="147">
        <v>36253</v>
      </c>
      <c r="L6" s="147">
        <v>26737</v>
      </c>
      <c r="M6" s="147">
        <v>21769</v>
      </c>
      <c r="N6" s="147">
        <v>53728</v>
      </c>
      <c r="O6" s="147">
        <v>47457</v>
      </c>
      <c r="P6" s="147">
        <v>58136</v>
      </c>
      <c r="Q6" s="148">
        <v>68155</v>
      </c>
      <c r="R6" s="148">
        <v>62440</v>
      </c>
      <c r="S6" s="148">
        <v>67147</v>
      </c>
      <c r="T6" s="148">
        <v>48059</v>
      </c>
      <c r="U6" s="148">
        <v>41731</v>
      </c>
      <c r="V6" s="148">
        <v>36167</v>
      </c>
      <c r="W6" s="148">
        <v>34047</v>
      </c>
      <c r="X6" s="148">
        <v>38583</v>
      </c>
      <c r="Y6" s="148">
        <v>29143</v>
      </c>
      <c r="Z6" s="148">
        <v>46979</v>
      </c>
      <c r="AA6" s="148">
        <v>22766</v>
      </c>
    </row>
    <row r="7" spans="2:27" ht="16.5" customHeight="1">
      <c r="B7" s="120"/>
      <c r="C7" s="24" t="s">
        <v>179</v>
      </c>
      <c r="D7" s="147">
        <v>1450</v>
      </c>
      <c r="E7" s="147">
        <v>1807</v>
      </c>
      <c r="F7" s="147">
        <v>6857</v>
      </c>
      <c r="G7" s="147">
        <v>5480</v>
      </c>
      <c r="H7" s="147">
        <v>4865</v>
      </c>
      <c r="I7" s="147">
        <v>9872</v>
      </c>
      <c r="J7" s="147">
        <v>13566</v>
      </c>
      <c r="K7" s="147">
        <v>14083</v>
      </c>
      <c r="L7" s="147">
        <v>8568</v>
      </c>
      <c r="M7" s="147">
        <v>9450</v>
      </c>
      <c r="N7" s="147">
        <v>14785</v>
      </c>
      <c r="O7" s="147">
        <v>13776</v>
      </c>
      <c r="P7" s="147">
        <v>16023</v>
      </c>
      <c r="Q7" s="148">
        <v>21266</v>
      </c>
      <c r="R7" s="148">
        <v>27686</v>
      </c>
      <c r="S7" s="148">
        <v>13931</v>
      </c>
      <c r="T7" s="148">
        <v>29455</v>
      </c>
      <c r="U7" s="148" t="s">
        <v>506</v>
      </c>
      <c r="V7" s="148">
        <v>21981</v>
      </c>
      <c r="W7" s="148">
        <v>24176</v>
      </c>
      <c r="X7" s="148">
        <v>20966</v>
      </c>
      <c r="Y7" s="148">
        <v>21212</v>
      </c>
      <c r="Z7" s="148">
        <v>29073</v>
      </c>
      <c r="AA7" s="148">
        <v>20241</v>
      </c>
    </row>
    <row r="8" spans="2:27" ht="16.5" customHeight="1">
      <c r="B8" s="120"/>
      <c r="C8" s="24" t="s">
        <v>180</v>
      </c>
      <c r="D8" s="147">
        <v>31</v>
      </c>
      <c r="E8" s="147">
        <v>22</v>
      </c>
      <c r="F8" s="147">
        <v>1005</v>
      </c>
      <c r="G8" s="147">
        <v>1397</v>
      </c>
      <c r="H8" s="147">
        <v>1596</v>
      </c>
      <c r="I8" s="147">
        <v>3232</v>
      </c>
      <c r="J8" s="147">
        <v>1746</v>
      </c>
      <c r="K8" s="147">
        <v>3346</v>
      </c>
      <c r="L8" s="147">
        <v>1881</v>
      </c>
      <c r="M8" s="147">
        <v>2188</v>
      </c>
      <c r="N8" s="147">
        <v>3317</v>
      </c>
      <c r="O8" s="147">
        <v>6195</v>
      </c>
      <c r="P8" s="147">
        <v>4781</v>
      </c>
      <c r="Q8" s="148">
        <v>11193</v>
      </c>
      <c r="R8" s="148">
        <v>7066</v>
      </c>
      <c r="S8" s="148">
        <v>5279</v>
      </c>
      <c r="T8" s="148">
        <v>2710</v>
      </c>
      <c r="U8" s="148">
        <v>3203</v>
      </c>
      <c r="V8" s="148">
        <v>1575</v>
      </c>
      <c r="W8" s="148">
        <v>2117</v>
      </c>
      <c r="X8" s="148">
        <v>1322</v>
      </c>
      <c r="Y8" s="148">
        <v>535</v>
      </c>
      <c r="Z8" s="148">
        <v>875</v>
      </c>
      <c r="AA8" s="148"/>
    </row>
    <row r="9" spans="2:27" ht="16.5" customHeight="1">
      <c r="B9" s="120"/>
      <c r="C9" s="24" t="s">
        <v>181</v>
      </c>
      <c r="D9" s="147">
        <v>1102</v>
      </c>
      <c r="E9" s="147">
        <v>637</v>
      </c>
      <c r="F9" s="147">
        <v>6444</v>
      </c>
      <c r="G9" s="147">
        <v>2926</v>
      </c>
      <c r="H9" s="147">
        <v>17236</v>
      </c>
      <c r="I9" s="147">
        <v>34061</v>
      </c>
      <c r="J9" s="147">
        <v>43542</v>
      </c>
      <c r="K9" s="147">
        <v>13152</v>
      </c>
      <c r="L9" s="147">
        <v>5366</v>
      </c>
      <c r="M9" s="147">
        <v>681</v>
      </c>
      <c r="N9" s="147">
        <v>29019</v>
      </c>
      <c r="O9" s="147">
        <v>20785</v>
      </c>
      <c r="P9" s="147">
        <v>28507</v>
      </c>
      <c r="Q9" s="148">
        <v>28899</v>
      </c>
      <c r="R9" s="148">
        <v>20524</v>
      </c>
      <c r="S9" s="148">
        <v>39088</v>
      </c>
      <c r="T9" s="148">
        <v>4686</v>
      </c>
      <c r="U9" s="232">
        <v>7614</v>
      </c>
      <c r="V9" s="232">
        <v>4219</v>
      </c>
      <c r="W9" s="232">
        <v>2964</v>
      </c>
      <c r="X9" s="232">
        <v>12066</v>
      </c>
      <c r="Y9" s="232">
        <v>4039</v>
      </c>
      <c r="Z9" s="232">
        <v>10168</v>
      </c>
      <c r="AA9" s="232"/>
    </row>
    <row r="10" spans="2:27" ht="16.5" customHeight="1">
      <c r="B10" s="120"/>
      <c r="C10" s="24" t="s">
        <v>641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R10" s="148"/>
      <c r="S10" s="148"/>
      <c r="T10" s="148"/>
      <c r="U10" s="232"/>
      <c r="V10" s="232"/>
      <c r="W10" s="232"/>
      <c r="X10" s="232"/>
      <c r="Y10" s="232"/>
      <c r="Z10" s="232"/>
      <c r="AA10" s="232">
        <v>1964</v>
      </c>
    </row>
    <row r="11" spans="2:27" ht="16.5" customHeight="1">
      <c r="B11" s="120"/>
      <c r="C11" s="24" t="s">
        <v>478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8"/>
      <c r="S11" s="148"/>
      <c r="T11" s="148">
        <v>1142</v>
      </c>
      <c r="U11" s="148">
        <v>2108</v>
      </c>
      <c r="V11" s="148">
        <v>1097</v>
      </c>
      <c r="W11" s="148">
        <v>1070</v>
      </c>
      <c r="X11" s="148">
        <v>1087</v>
      </c>
      <c r="Y11" s="148">
        <v>67</v>
      </c>
      <c r="Z11" s="148">
        <v>708</v>
      </c>
      <c r="AA11" s="148"/>
    </row>
    <row r="12" spans="2:27" ht="16.5" customHeight="1">
      <c r="B12" s="120"/>
      <c r="C12" s="24" t="s">
        <v>182</v>
      </c>
      <c r="D12" s="147"/>
      <c r="E12" s="147"/>
      <c r="F12" s="147">
        <v>5</v>
      </c>
      <c r="G12" s="147"/>
      <c r="H12" s="147"/>
      <c r="I12" s="147">
        <v>5</v>
      </c>
      <c r="J12" s="147"/>
      <c r="K12" s="147" t="s">
        <v>88</v>
      </c>
      <c r="L12" s="147"/>
      <c r="M12" s="147"/>
      <c r="N12" s="147">
        <v>48</v>
      </c>
      <c r="O12" s="147"/>
      <c r="P12" s="147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2:27" ht="16.5" customHeight="1">
      <c r="B13" s="120"/>
      <c r="C13" s="24" t="s">
        <v>183</v>
      </c>
      <c r="D13" s="147">
        <v>47</v>
      </c>
      <c r="E13" s="147">
        <v>90</v>
      </c>
      <c r="F13" s="147">
        <v>34</v>
      </c>
      <c r="G13" s="147">
        <v>34</v>
      </c>
      <c r="H13" s="147">
        <v>76</v>
      </c>
      <c r="I13" s="147">
        <v>146</v>
      </c>
      <c r="J13" s="147">
        <v>149</v>
      </c>
      <c r="K13" s="147">
        <v>344</v>
      </c>
      <c r="L13" s="147">
        <v>65</v>
      </c>
      <c r="M13" s="147">
        <v>124</v>
      </c>
      <c r="N13" s="147">
        <v>68</v>
      </c>
      <c r="O13" s="147">
        <v>130</v>
      </c>
      <c r="P13" s="147">
        <v>289</v>
      </c>
      <c r="Q13" s="148">
        <v>221</v>
      </c>
      <c r="R13" s="148">
        <v>690</v>
      </c>
      <c r="S13" s="148">
        <v>234</v>
      </c>
      <c r="T13" s="148">
        <v>333</v>
      </c>
      <c r="U13" s="148">
        <v>635</v>
      </c>
      <c r="V13" s="148">
        <v>1182</v>
      </c>
      <c r="W13" s="148">
        <v>437</v>
      </c>
      <c r="X13" s="148">
        <v>325</v>
      </c>
      <c r="Y13" s="148">
        <v>463</v>
      </c>
      <c r="Z13" s="148">
        <v>332</v>
      </c>
      <c r="AA13" s="148"/>
    </row>
    <row r="14" spans="2:27" ht="16.5" customHeight="1">
      <c r="B14" s="120"/>
      <c r="C14" s="24" t="s">
        <v>184</v>
      </c>
      <c r="D14" s="147"/>
      <c r="E14" s="147">
        <v>1</v>
      </c>
      <c r="F14" s="147">
        <v>39</v>
      </c>
      <c r="G14" s="147">
        <v>28</v>
      </c>
      <c r="H14" s="147">
        <v>23</v>
      </c>
      <c r="I14" s="147">
        <v>99</v>
      </c>
      <c r="J14" s="147">
        <v>2</v>
      </c>
      <c r="K14" s="147">
        <v>13</v>
      </c>
      <c r="L14" s="147">
        <v>6</v>
      </c>
      <c r="M14" s="147">
        <v>4</v>
      </c>
      <c r="N14" s="147">
        <v>1</v>
      </c>
      <c r="O14" s="147">
        <v>4</v>
      </c>
      <c r="P14" s="147">
        <v>28</v>
      </c>
      <c r="Q14" s="148">
        <v>41</v>
      </c>
      <c r="R14" s="148">
        <v>32</v>
      </c>
      <c r="S14" s="148">
        <v>77</v>
      </c>
      <c r="T14" s="148">
        <v>73</v>
      </c>
      <c r="U14" s="148">
        <v>79</v>
      </c>
      <c r="V14" s="148">
        <v>79</v>
      </c>
      <c r="W14" s="232">
        <v>76</v>
      </c>
      <c r="X14" s="148">
        <v>87</v>
      </c>
      <c r="Y14" s="148">
        <v>78</v>
      </c>
      <c r="Z14" s="148">
        <v>61</v>
      </c>
      <c r="AA14" s="148">
        <v>0</v>
      </c>
    </row>
    <row r="15" spans="2:27" ht="16.5" customHeight="1">
      <c r="B15" s="120"/>
      <c r="C15" s="177" t="s">
        <v>589</v>
      </c>
      <c r="D15" s="147"/>
      <c r="E15" s="147"/>
      <c r="F15" s="147"/>
      <c r="G15" s="147"/>
      <c r="H15" s="147">
        <v>1720</v>
      </c>
      <c r="I15" s="147">
        <v>3384</v>
      </c>
      <c r="J15" s="147">
        <v>3652</v>
      </c>
      <c r="K15" s="147">
        <v>2626</v>
      </c>
      <c r="L15" s="147">
        <v>4475</v>
      </c>
      <c r="M15" s="147">
        <v>3647</v>
      </c>
      <c r="N15" s="147">
        <v>2901</v>
      </c>
      <c r="O15" s="147">
        <v>2209</v>
      </c>
      <c r="P15" s="147">
        <v>2038</v>
      </c>
      <c r="Q15" s="148">
        <v>2206</v>
      </c>
      <c r="R15" s="148">
        <v>2081</v>
      </c>
      <c r="S15" s="148">
        <v>3325</v>
      </c>
      <c r="T15" s="148">
        <v>2461</v>
      </c>
      <c r="U15" s="148">
        <v>2813</v>
      </c>
      <c r="V15" s="148">
        <v>1808</v>
      </c>
      <c r="W15" s="148">
        <v>1992</v>
      </c>
      <c r="X15" s="148">
        <v>2019</v>
      </c>
      <c r="Y15" s="148">
        <v>1441</v>
      </c>
      <c r="Z15" s="148">
        <v>3427</v>
      </c>
      <c r="AA15" s="148"/>
    </row>
    <row r="16" spans="2:27" ht="16.5" customHeight="1">
      <c r="B16" s="120"/>
      <c r="C16" s="24" t="s">
        <v>185</v>
      </c>
      <c r="D16" s="147">
        <v>203</v>
      </c>
      <c r="E16" s="147"/>
      <c r="F16" s="147"/>
      <c r="G16" s="147"/>
      <c r="H16" s="147"/>
      <c r="I16" s="147"/>
      <c r="J16" s="147"/>
      <c r="K16" s="147"/>
      <c r="L16" s="147">
        <v>3409</v>
      </c>
      <c r="M16" s="147"/>
      <c r="N16" s="147"/>
      <c r="O16" s="147">
        <v>949</v>
      </c>
      <c r="P16" s="147">
        <v>961</v>
      </c>
      <c r="Q16" s="148">
        <v>914</v>
      </c>
      <c r="R16" s="148">
        <v>1084</v>
      </c>
      <c r="S16" s="148">
        <v>2828</v>
      </c>
      <c r="T16" s="148">
        <v>532</v>
      </c>
      <c r="U16" s="148">
        <v>504</v>
      </c>
      <c r="V16" s="148">
        <v>634</v>
      </c>
      <c r="W16" s="148">
        <v>204</v>
      </c>
      <c r="X16" s="148">
        <v>23</v>
      </c>
      <c r="Y16" s="148">
        <v>20</v>
      </c>
      <c r="Z16" s="148">
        <v>0</v>
      </c>
      <c r="AA16" s="148"/>
    </row>
    <row r="17" spans="2:27" ht="16.5" customHeight="1">
      <c r="B17" s="120"/>
      <c r="C17" s="24" t="s">
        <v>186</v>
      </c>
      <c r="D17" s="147">
        <v>112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6.5" customHeight="1">
      <c r="B18" s="120"/>
      <c r="C18" s="24" t="s">
        <v>187</v>
      </c>
      <c r="D18" s="147">
        <v>3</v>
      </c>
      <c r="E18" s="147"/>
      <c r="F18" s="147"/>
      <c r="G18" s="147">
        <v>262</v>
      </c>
      <c r="H18" s="147">
        <v>2</v>
      </c>
      <c r="I18" s="147">
        <v>32</v>
      </c>
      <c r="J18" s="147">
        <v>4</v>
      </c>
      <c r="K18" s="147">
        <v>6</v>
      </c>
      <c r="L18" s="147">
        <v>251</v>
      </c>
      <c r="M18" s="147">
        <v>474</v>
      </c>
      <c r="N18" s="147">
        <v>1178</v>
      </c>
      <c r="O18" s="147">
        <v>1729</v>
      </c>
      <c r="P18" s="147">
        <v>2105</v>
      </c>
      <c r="Q18" s="148">
        <v>1323</v>
      </c>
      <c r="R18" s="148">
        <v>1498</v>
      </c>
      <c r="S18" s="148">
        <v>472</v>
      </c>
      <c r="T18" s="148">
        <v>659</v>
      </c>
      <c r="U18" s="148">
        <v>455</v>
      </c>
      <c r="V18" s="148">
        <v>856</v>
      </c>
      <c r="W18" s="148">
        <v>26</v>
      </c>
      <c r="X18" s="148">
        <v>4</v>
      </c>
      <c r="Y18" s="148">
        <v>278</v>
      </c>
      <c r="Z18" s="148">
        <v>1214</v>
      </c>
      <c r="AA18" s="148"/>
    </row>
    <row r="19" spans="2:27" ht="16.5" customHeight="1">
      <c r="B19" s="120"/>
      <c r="C19" s="24" t="s">
        <v>188</v>
      </c>
      <c r="D19" s="147">
        <v>1</v>
      </c>
      <c r="E19" s="147">
        <v>206</v>
      </c>
      <c r="F19" s="147">
        <v>44</v>
      </c>
      <c r="G19" s="147">
        <v>116</v>
      </c>
      <c r="H19" s="147">
        <v>203</v>
      </c>
      <c r="I19" s="147">
        <v>214</v>
      </c>
      <c r="J19" s="147">
        <v>300</v>
      </c>
      <c r="K19" s="147">
        <v>275</v>
      </c>
      <c r="L19" s="147">
        <v>652</v>
      </c>
      <c r="M19" s="147">
        <v>420</v>
      </c>
      <c r="N19" s="147">
        <v>389</v>
      </c>
      <c r="O19" s="147">
        <v>318</v>
      </c>
      <c r="P19" s="147">
        <v>625</v>
      </c>
      <c r="Q19" s="148">
        <v>1000</v>
      </c>
      <c r="R19" s="148">
        <v>688</v>
      </c>
      <c r="S19" s="148">
        <v>970</v>
      </c>
      <c r="T19" s="148">
        <v>1073</v>
      </c>
      <c r="U19" s="148">
        <v>867</v>
      </c>
      <c r="V19" s="148">
        <v>709</v>
      </c>
      <c r="W19" s="148">
        <v>432</v>
      </c>
      <c r="X19" s="148">
        <v>542</v>
      </c>
      <c r="Y19" s="148">
        <v>351</v>
      </c>
      <c r="Z19" s="148">
        <v>328</v>
      </c>
      <c r="AA19" s="148">
        <v>210</v>
      </c>
    </row>
    <row r="20" spans="2:27" ht="16.5" customHeight="1">
      <c r="B20" s="120"/>
      <c r="C20" s="24" t="s">
        <v>189</v>
      </c>
      <c r="D20" s="147"/>
      <c r="E20" s="147">
        <v>100</v>
      </c>
      <c r="F20" s="147">
        <v>154</v>
      </c>
      <c r="G20" s="147">
        <v>241</v>
      </c>
      <c r="H20" s="147">
        <v>350</v>
      </c>
      <c r="I20" s="147">
        <v>200</v>
      </c>
      <c r="J20" s="147">
        <v>463</v>
      </c>
      <c r="K20" s="147">
        <v>889</v>
      </c>
      <c r="L20" s="147">
        <v>1077</v>
      </c>
      <c r="M20" s="147">
        <v>850</v>
      </c>
      <c r="N20" s="147">
        <v>764</v>
      </c>
      <c r="O20" s="147">
        <v>1156</v>
      </c>
      <c r="P20" s="147">
        <v>384</v>
      </c>
      <c r="Q20" s="148">
        <v>636</v>
      </c>
      <c r="R20" s="148">
        <v>562</v>
      </c>
      <c r="S20" s="148">
        <v>423</v>
      </c>
      <c r="T20" s="148">
        <v>321</v>
      </c>
      <c r="U20" s="148"/>
      <c r="V20" s="148"/>
      <c r="W20" s="148"/>
      <c r="X20" s="148"/>
      <c r="Y20" s="148"/>
      <c r="Z20" s="148"/>
      <c r="AA20" s="148"/>
    </row>
    <row r="21" spans="2:27" ht="16.5" customHeight="1">
      <c r="B21" s="120"/>
      <c r="C21" s="24" t="s">
        <v>190</v>
      </c>
      <c r="D21" s="147">
        <v>59</v>
      </c>
      <c r="E21" s="147">
        <v>81</v>
      </c>
      <c r="F21" s="147">
        <v>23</v>
      </c>
      <c r="G21" s="147">
        <v>452</v>
      </c>
      <c r="H21" s="147">
        <v>12</v>
      </c>
      <c r="I21" s="147">
        <v>11</v>
      </c>
      <c r="J21" s="147">
        <v>23</v>
      </c>
      <c r="K21" s="147">
        <v>18</v>
      </c>
      <c r="L21" s="147">
        <v>47</v>
      </c>
      <c r="M21" s="147">
        <v>3153</v>
      </c>
      <c r="N21" s="147"/>
      <c r="O21" s="147"/>
      <c r="P21" s="147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 ht="16.5" customHeight="1">
      <c r="B22" s="120"/>
      <c r="C22" s="24" t="s">
        <v>191</v>
      </c>
      <c r="D22" s="147">
        <v>116</v>
      </c>
      <c r="E22" s="147">
        <v>123</v>
      </c>
      <c r="F22" s="147">
        <v>78</v>
      </c>
      <c r="G22" s="147">
        <v>66</v>
      </c>
      <c r="H22" s="147">
        <v>135</v>
      </c>
      <c r="I22" s="147">
        <v>209</v>
      </c>
      <c r="J22" s="147">
        <v>204</v>
      </c>
      <c r="K22" s="147">
        <v>117</v>
      </c>
      <c r="L22" s="147">
        <v>109</v>
      </c>
      <c r="M22" s="147">
        <v>53</v>
      </c>
      <c r="N22" s="147"/>
      <c r="O22" s="147"/>
      <c r="P22" s="147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 ht="16.5" customHeight="1">
      <c r="B23" s="120"/>
      <c r="C23" s="24" t="s">
        <v>192</v>
      </c>
      <c r="D23" s="147">
        <v>511</v>
      </c>
      <c r="E23" s="147">
        <v>93</v>
      </c>
      <c r="F23" s="147">
        <v>148</v>
      </c>
      <c r="G23" s="147">
        <v>218</v>
      </c>
      <c r="H23" s="147">
        <v>214</v>
      </c>
      <c r="I23" s="147">
        <v>91</v>
      </c>
      <c r="J23" s="147">
        <v>111</v>
      </c>
      <c r="K23" s="147">
        <v>149</v>
      </c>
      <c r="L23" s="147">
        <v>229</v>
      </c>
      <c r="M23" s="147">
        <v>102</v>
      </c>
      <c r="N23" s="147"/>
      <c r="O23" s="147"/>
      <c r="P23" s="147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 ht="16.5" customHeight="1">
      <c r="B24" s="120"/>
      <c r="C24" s="24" t="s">
        <v>193</v>
      </c>
      <c r="D24" s="147">
        <v>164</v>
      </c>
      <c r="E24" s="147">
        <v>217</v>
      </c>
      <c r="F24" s="147">
        <v>33</v>
      </c>
      <c r="G24" s="147">
        <v>144</v>
      </c>
      <c r="H24" s="147">
        <v>463</v>
      </c>
      <c r="I24" s="147">
        <v>878</v>
      </c>
      <c r="J24" s="147">
        <v>500</v>
      </c>
      <c r="K24" s="147">
        <v>676</v>
      </c>
      <c r="L24" s="147">
        <v>520</v>
      </c>
      <c r="M24" s="147">
        <v>333</v>
      </c>
      <c r="N24" s="147"/>
      <c r="O24" s="147"/>
      <c r="P24" s="147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 ht="16.5" customHeight="1">
      <c r="B25" s="120"/>
      <c r="C25" s="24" t="s">
        <v>194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>
        <v>1601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 ht="16.5" customHeight="1">
      <c r="B26" s="120"/>
      <c r="C26" s="24" t="s">
        <v>195</v>
      </c>
      <c r="D26" s="147">
        <v>18</v>
      </c>
      <c r="E26" s="147">
        <v>7</v>
      </c>
      <c r="F26" s="147">
        <v>19</v>
      </c>
      <c r="G26" s="147">
        <v>12</v>
      </c>
      <c r="H26" s="147">
        <v>420</v>
      </c>
      <c r="I26" s="147">
        <v>205</v>
      </c>
      <c r="J26" s="147">
        <v>98</v>
      </c>
      <c r="K26" s="147">
        <v>601</v>
      </c>
      <c r="L26" s="147">
        <v>139</v>
      </c>
      <c r="M26" s="147">
        <v>327</v>
      </c>
      <c r="N26" s="147">
        <v>1572</v>
      </c>
      <c r="O26" s="147">
        <v>357</v>
      </c>
      <c r="P26" s="147">
        <v>850</v>
      </c>
      <c r="Q26" s="148">
        <v>475</v>
      </c>
      <c r="R26" s="148">
        <v>540</v>
      </c>
      <c r="S26" s="148">
        <v>524</v>
      </c>
      <c r="T26" s="148">
        <v>4612</v>
      </c>
      <c r="U26" s="148">
        <v>2420</v>
      </c>
      <c r="V26" s="148">
        <v>2021</v>
      </c>
      <c r="W26" s="148">
        <v>551</v>
      </c>
      <c r="X26" s="148">
        <v>139</v>
      </c>
      <c r="Y26" s="148">
        <v>655</v>
      </c>
      <c r="Z26" s="148">
        <v>790</v>
      </c>
      <c r="AA26" s="148">
        <v>349</v>
      </c>
    </row>
    <row r="27" spans="2:27" ht="16.5" customHeight="1">
      <c r="B27" s="120"/>
      <c r="C27" s="24" t="s">
        <v>196</v>
      </c>
      <c r="D27" s="147">
        <v>-16</v>
      </c>
      <c r="E27" s="147">
        <v>-43</v>
      </c>
      <c r="F27" s="147">
        <v>-63</v>
      </c>
      <c r="G27" s="147">
        <v>-38</v>
      </c>
      <c r="H27" s="147">
        <v>-86</v>
      </c>
      <c r="I27" s="147">
        <v>-84</v>
      </c>
      <c r="J27" s="147">
        <v>-141</v>
      </c>
      <c r="K27" s="147">
        <v>-50</v>
      </c>
      <c r="L27" s="147">
        <v>-63</v>
      </c>
      <c r="M27" s="147">
        <v>-42</v>
      </c>
      <c r="N27" s="147">
        <v>-319</v>
      </c>
      <c r="O27" s="147">
        <v>-157</v>
      </c>
      <c r="P27" s="147">
        <v>-61</v>
      </c>
      <c r="Q27" s="148">
        <v>-21</v>
      </c>
      <c r="R27" s="148">
        <v>-15</v>
      </c>
      <c r="S27" s="148">
        <v>-8</v>
      </c>
      <c r="T27" s="148">
        <v>-2</v>
      </c>
      <c r="U27" s="148">
        <v>-33</v>
      </c>
      <c r="V27" s="148">
        <v>-0.01</v>
      </c>
      <c r="W27" s="148">
        <v>-0.01</v>
      </c>
      <c r="X27" s="148">
        <v>-1</v>
      </c>
      <c r="Y27" s="148">
        <v>-0.1</v>
      </c>
      <c r="Z27" s="270">
        <v>-2</v>
      </c>
      <c r="AA27" s="270"/>
    </row>
    <row r="28" spans="2:27" ht="16.5" customHeight="1">
      <c r="B28" s="125" t="s">
        <v>132</v>
      </c>
      <c r="C28" s="85" t="s">
        <v>197</v>
      </c>
      <c r="D28" s="147"/>
      <c r="E28" s="147"/>
      <c r="F28" s="147"/>
      <c r="G28" s="147"/>
      <c r="H28" s="147"/>
      <c r="I28" s="147"/>
      <c r="J28" s="147"/>
      <c r="K28" s="147" t="s">
        <v>88</v>
      </c>
      <c r="L28" s="147"/>
      <c r="M28" s="147"/>
      <c r="N28" s="147"/>
      <c r="O28" s="147"/>
      <c r="P28" s="147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 ht="16.5" customHeight="1">
      <c r="B29" s="120"/>
      <c r="C29" s="85" t="s">
        <v>198</v>
      </c>
      <c r="D29" s="147">
        <v>2391</v>
      </c>
      <c r="E29" s="147">
        <v>2864</v>
      </c>
      <c r="F29" s="147">
        <v>3807</v>
      </c>
      <c r="G29" s="147">
        <v>5967</v>
      </c>
      <c r="H29" s="147">
        <v>9881</v>
      </c>
      <c r="I29" s="147">
        <v>15791</v>
      </c>
      <c r="J29" s="147">
        <v>18079</v>
      </c>
      <c r="K29" s="147">
        <v>21256</v>
      </c>
      <c r="L29" s="147">
        <v>31885</v>
      </c>
      <c r="M29" s="147">
        <v>30017</v>
      </c>
      <c r="N29" s="147">
        <v>29053</v>
      </c>
      <c r="O29" s="147">
        <v>31491</v>
      </c>
      <c r="P29" s="147">
        <v>32912</v>
      </c>
      <c r="Q29" s="148">
        <v>37743</v>
      </c>
      <c r="R29" s="148">
        <v>41948</v>
      </c>
      <c r="S29" s="148">
        <v>41949</v>
      </c>
      <c r="T29" s="148">
        <v>42613</v>
      </c>
      <c r="U29" s="148">
        <v>34281</v>
      </c>
      <c r="V29" s="148">
        <v>31351</v>
      </c>
      <c r="W29" s="148">
        <v>30609</v>
      </c>
      <c r="X29" s="148">
        <v>22732</v>
      </c>
      <c r="Y29" s="148">
        <v>20470</v>
      </c>
      <c r="Z29" s="148">
        <v>16894</v>
      </c>
      <c r="AA29" s="148">
        <v>32951</v>
      </c>
    </row>
    <row r="30" spans="2:27" ht="16.5" customHeight="1">
      <c r="B30" s="125">
        <v>1</v>
      </c>
      <c r="C30" s="24" t="s">
        <v>199</v>
      </c>
      <c r="D30" s="147"/>
      <c r="E30" s="147"/>
      <c r="F30" s="147"/>
      <c r="G30" s="147"/>
      <c r="H30" s="147"/>
      <c r="I30" s="147"/>
      <c r="J30" s="147"/>
      <c r="K30" s="147" t="s">
        <v>88</v>
      </c>
      <c r="L30" s="147"/>
      <c r="M30" s="147"/>
      <c r="N30" s="147"/>
      <c r="O30" s="147"/>
      <c r="P30" s="147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 ht="16.5" customHeight="1">
      <c r="B31" s="125"/>
      <c r="C31" s="85" t="s">
        <v>101</v>
      </c>
      <c r="D31" s="147">
        <v>1170</v>
      </c>
      <c r="E31" s="147">
        <v>1623</v>
      </c>
      <c r="F31" s="147">
        <v>898</v>
      </c>
      <c r="G31" s="147">
        <v>1615</v>
      </c>
      <c r="H31" s="147">
        <v>2995</v>
      </c>
      <c r="I31" s="147">
        <v>4325</v>
      </c>
      <c r="J31" s="147">
        <v>3911</v>
      </c>
      <c r="K31" s="147">
        <v>5245</v>
      </c>
      <c r="L31" s="147">
        <v>7344</v>
      </c>
      <c r="M31" s="147">
        <v>10458</v>
      </c>
      <c r="N31" s="147">
        <v>9346</v>
      </c>
      <c r="O31" s="147">
        <v>9040</v>
      </c>
      <c r="P31" s="147">
        <v>9875</v>
      </c>
      <c r="Q31" s="148">
        <v>10325</v>
      </c>
      <c r="R31" s="148">
        <v>11450</v>
      </c>
      <c r="S31" s="148">
        <v>11554</v>
      </c>
      <c r="T31" s="148">
        <v>10714</v>
      </c>
      <c r="U31" s="148">
        <v>6818</v>
      </c>
      <c r="V31" s="148">
        <v>2381</v>
      </c>
      <c r="W31" s="148">
        <v>3305</v>
      </c>
      <c r="X31" s="148">
        <v>1619</v>
      </c>
      <c r="Y31" s="148">
        <v>1325</v>
      </c>
      <c r="Z31" s="148">
        <v>889</v>
      </c>
      <c r="AA31" s="148">
        <v>415</v>
      </c>
    </row>
    <row r="32" spans="2:27" ht="16.5" customHeight="1">
      <c r="B32" s="125"/>
      <c r="C32" s="24" t="s">
        <v>200</v>
      </c>
      <c r="D32" s="147">
        <v>236</v>
      </c>
      <c r="E32" s="147">
        <v>399</v>
      </c>
      <c r="F32" s="147">
        <v>331</v>
      </c>
      <c r="G32" s="147">
        <v>387</v>
      </c>
      <c r="H32" s="147">
        <v>732</v>
      </c>
      <c r="I32" s="147">
        <v>2031</v>
      </c>
      <c r="J32" s="147">
        <v>1928</v>
      </c>
      <c r="K32" s="147">
        <v>2778</v>
      </c>
      <c r="L32" s="147">
        <v>2530</v>
      </c>
      <c r="M32" s="147">
        <v>3256</v>
      </c>
      <c r="N32" s="147">
        <v>2672</v>
      </c>
      <c r="O32" s="147">
        <v>2418</v>
      </c>
      <c r="P32" s="147">
        <v>2603</v>
      </c>
      <c r="Q32" s="148">
        <v>2742</v>
      </c>
      <c r="R32" s="148">
        <v>2837</v>
      </c>
      <c r="S32" s="148">
        <v>2883</v>
      </c>
      <c r="T32" s="148">
        <v>2544</v>
      </c>
      <c r="U32" s="148">
        <v>986</v>
      </c>
      <c r="V32" s="148">
        <v>1651</v>
      </c>
      <c r="W32" s="148">
        <v>1522</v>
      </c>
      <c r="X32" s="148">
        <v>1316</v>
      </c>
      <c r="Y32" s="148">
        <v>1127</v>
      </c>
      <c r="Z32" s="148">
        <v>764</v>
      </c>
      <c r="AA32" s="148">
        <v>376</v>
      </c>
    </row>
    <row r="33" spans="2:27" ht="16.5" customHeight="1">
      <c r="B33" s="125"/>
      <c r="C33" s="24" t="s">
        <v>201</v>
      </c>
      <c r="D33" s="147">
        <v>12</v>
      </c>
      <c r="E33" s="147">
        <v>12</v>
      </c>
      <c r="F33" s="147">
        <v>6</v>
      </c>
      <c r="G33" s="147">
        <v>5</v>
      </c>
      <c r="H33" s="147">
        <v>7</v>
      </c>
      <c r="I33" s="147">
        <v>48</v>
      </c>
      <c r="J33" s="147">
        <v>37</v>
      </c>
      <c r="K33" s="147">
        <v>32</v>
      </c>
      <c r="L33" s="147">
        <v>25</v>
      </c>
      <c r="M33" s="147">
        <v>22</v>
      </c>
      <c r="N33" s="147">
        <v>19</v>
      </c>
      <c r="O33" s="147">
        <v>19</v>
      </c>
      <c r="P33" s="147">
        <v>23</v>
      </c>
      <c r="Q33" s="148">
        <v>18</v>
      </c>
      <c r="R33" s="148">
        <v>14</v>
      </c>
      <c r="S33" s="148">
        <v>11</v>
      </c>
      <c r="T33" s="148">
        <v>9</v>
      </c>
      <c r="U33" s="148">
        <v>3</v>
      </c>
      <c r="V33" s="148">
        <v>3</v>
      </c>
      <c r="W33" s="232">
        <v>2</v>
      </c>
      <c r="X33" s="148">
        <v>2</v>
      </c>
      <c r="Y33" s="148">
        <v>1</v>
      </c>
      <c r="Z33" s="148">
        <v>1</v>
      </c>
      <c r="AA33" s="148"/>
    </row>
    <row r="34" spans="2:27" ht="16.5" customHeight="1">
      <c r="B34" s="125"/>
      <c r="C34" s="24" t="s">
        <v>202</v>
      </c>
      <c r="D34" s="147">
        <v>67</v>
      </c>
      <c r="E34" s="147">
        <v>138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 ht="16.5" customHeight="1">
      <c r="B35" s="125"/>
      <c r="C35" s="24" t="s">
        <v>203</v>
      </c>
      <c r="D35" s="147">
        <v>23</v>
      </c>
      <c r="E35" s="147">
        <v>22</v>
      </c>
      <c r="F35" s="147">
        <v>11</v>
      </c>
      <c r="G35" s="147">
        <v>7</v>
      </c>
      <c r="H35" s="147">
        <v>16</v>
      </c>
      <c r="I35" s="147">
        <v>10</v>
      </c>
      <c r="J35" s="147">
        <v>9</v>
      </c>
      <c r="K35" s="147">
        <v>17</v>
      </c>
      <c r="L35" s="147">
        <v>11</v>
      </c>
      <c r="M35" s="147">
        <v>7</v>
      </c>
      <c r="N35" s="147">
        <v>26</v>
      </c>
      <c r="O35" s="147">
        <v>16</v>
      </c>
      <c r="P35" s="147">
        <v>9</v>
      </c>
      <c r="Q35" s="148">
        <v>4</v>
      </c>
      <c r="R35" s="148">
        <v>25</v>
      </c>
      <c r="S35" s="148">
        <v>15</v>
      </c>
      <c r="T35" s="148">
        <v>25</v>
      </c>
      <c r="U35" s="148">
        <v>17</v>
      </c>
      <c r="V35" s="148">
        <v>11</v>
      </c>
      <c r="W35" s="148">
        <v>7</v>
      </c>
      <c r="X35" s="148">
        <v>5</v>
      </c>
      <c r="Y35" s="148">
        <v>2</v>
      </c>
      <c r="Z35" s="148">
        <v>0</v>
      </c>
      <c r="AA35" s="148"/>
    </row>
    <row r="36" spans="2:27" ht="16.5" customHeight="1">
      <c r="B36" s="125"/>
      <c r="C36" s="24" t="s">
        <v>204</v>
      </c>
      <c r="D36" s="147">
        <v>134</v>
      </c>
      <c r="E36" s="147">
        <v>117</v>
      </c>
      <c r="F36" s="147">
        <v>189</v>
      </c>
      <c r="G36" s="147">
        <v>246</v>
      </c>
      <c r="H36" s="147">
        <v>448</v>
      </c>
      <c r="I36" s="147">
        <v>687</v>
      </c>
      <c r="J36" s="147">
        <v>564</v>
      </c>
      <c r="K36" s="147">
        <v>623</v>
      </c>
      <c r="L36" s="147">
        <v>888</v>
      </c>
      <c r="M36" s="147">
        <v>619</v>
      </c>
      <c r="N36" s="147">
        <v>440</v>
      </c>
      <c r="O36" s="147">
        <v>388</v>
      </c>
      <c r="P36" s="147">
        <v>490</v>
      </c>
      <c r="Q36" s="148">
        <v>892</v>
      </c>
      <c r="R36" s="148">
        <v>805</v>
      </c>
      <c r="S36" s="148">
        <v>998</v>
      </c>
      <c r="T36" s="148">
        <v>708</v>
      </c>
      <c r="U36" s="148">
        <v>459</v>
      </c>
      <c r="V36" s="148">
        <v>395</v>
      </c>
      <c r="W36" s="148">
        <v>1652</v>
      </c>
      <c r="X36" s="148">
        <v>295</v>
      </c>
      <c r="Y36" s="148">
        <v>193</v>
      </c>
      <c r="Z36" s="148">
        <v>123</v>
      </c>
      <c r="AA36" s="148">
        <v>38</v>
      </c>
    </row>
    <row r="37" spans="2:27" ht="16.5" customHeight="1">
      <c r="B37" s="125"/>
      <c r="C37" s="24" t="s">
        <v>205</v>
      </c>
      <c r="D37" s="147">
        <v>694</v>
      </c>
      <c r="E37" s="147">
        <v>932</v>
      </c>
      <c r="F37" s="147">
        <v>360</v>
      </c>
      <c r="G37" s="147">
        <v>945</v>
      </c>
      <c r="H37" s="147">
        <v>1547</v>
      </c>
      <c r="I37" s="147">
        <v>1547</v>
      </c>
      <c r="J37" s="147">
        <v>1370</v>
      </c>
      <c r="K37" s="147">
        <v>1760</v>
      </c>
      <c r="L37" s="147">
        <v>3699</v>
      </c>
      <c r="M37" s="147">
        <v>6512</v>
      </c>
      <c r="N37" s="147">
        <v>6168</v>
      </c>
      <c r="O37" s="147">
        <v>6171</v>
      </c>
      <c r="P37" s="147">
        <v>6490</v>
      </c>
      <c r="Q37" s="148">
        <v>6624</v>
      </c>
      <c r="R37" s="148">
        <v>7724</v>
      </c>
      <c r="S37" s="148">
        <v>7587</v>
      </c>
      <c r="T37" s="148">
        <v>7399</v>
      </c>
      <c r="U37" s="148">
        <v>5278</v>
      </c>
      <c r="V37" s="148">
        <v>313</v>
      </c>
      <c r="W37" s="232">
        <v>119</v>
      </c>
      <c r="X37" s="148">
        <v>0</v>
      </c>
      <c r="Y37" s="148">
        <v>0</v>
      </c>
      <c r="Z37" s="148">
        <v>0</v>
      </c>
      <c r="AA37" s="148">
        <v>0</v>
      </c>
    </row>
    <row r="38" spans="2:27" ht="16.5" customHeight="1">
      <c r="B38" s="125"/>
      <c r="C38" s="24" t="s">
        <v>206</v>
      </c>
      <c r="D38" s="147"/>
      <c r="E38" s="147"/>
      <c r="F38" s="147"/>
      <c r="G38" s="147">
        <v>22</v>
      </c>
      <c r="H38" s="147">
        <v>243</v>
      </c>
      <c r="I38" s="147"/>
      <c r="J38" s="147"/>
      <c r="K38" s="147">
        <v>32</v>
      </c>
      <c r="L38" s="147">
        <v>188</v>
      </c>
      <c r="M38" s="147">
        <v>39</v>
      </c>
      <c r="N38" s="147">
        <v>18</v>
      </c>
      <c r="O38" s="147">
        <v>26</v>
      </c>
      <c r="P38" s="147">
        <v>257</v>
      </c>
      <c r="Q38" s="148">
        <v>43</v>
      </c>
      <c r="R38" s="148">
        <v>41</v>
      </c>
      <c r="S38" s="148">
        <v>58</v>
      </c>
      <c r="T38" s="148">
        <v>26</v>
      </c>
      <c r="U38" s="148">
        <v>73</v>
      </c>
      <c r="V38" s="148">
        <v>6</v>
      </c>
      <c r="W38" s="148">
        <v>0</v>
      </c>
      <c r="X38" s="148">
        <v>0</v>
      </c>
      <c r="Y38" s="148"/>
      <c r="Z38" s="148"/>
      <c r="AA38" s="148"/>
    </row>
    <row r="39" spans="2:27" ht="16.5" customHeight="1">
      <c r="B39" s="125">
        <v>2</v>
      </c>
      <c r="C39" s="85" t="s">
        <v>207</v>
      </c>
      <c r="D39" s="147"/>
      <c r="E39" s="147"/>
      <c r="F39" s="147"/>
      <c r="G39" s="147"/>
      <c r="H39" s="147"/>
      <c r="I39" s="147"/>
      <c r="J39" s="147"/>
      <c r="K39" s="147" t="s">
        <v>88</v>
      </c>
      <c r="L39" s="147"/>
      <c r="M39" s="147"/>
      <c r="N39" s="147"/>
      <c r="O39" s="147"/>
      <c r="P39" s="147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 ht="16.5" customHeight="1">
      <c r="B40" s="125"/>
      <c r="C40" s="85" t="s">
        <v>208</v>
      </c>
      <c r="D40" s="147">
        <v>23</v>
      </c>
      <c r="E40" s="147">
        <v>39</v>
      </c>
      <c r="F40" s="147">
        <v>107</v>
      </c>
      <c r="G40" s="147">
        <v>162</v>
      </c>
      <c r="H40" s="147">
        <v>245</v>
      </c>
      <c r="I40" s="147">
        <v>777</v>
      </c>
      <c r="J40" s="147">
        <v>997</v>
      </c>
      <c r="K40" s="147">
        <v>2576</v>
      </c>
      <c r="L40" s="147">
        <v>2652</v>
      </c>
      <c r="M40" s="147">
        <v>2302</v>
      </c>
      <c r="N40" s="147">
        <v>1913</v>
      </c>
      <c r="O40" s="147">
        <v>1778</v>
      </c>
      <c r="P40" s="147">
        <v>1513</v>
      </c>
      <c r="Q40" s="148">
        <v>2066</v>
      </c>
      <c r="R40" s="148">
        <v>2453</v>
      </c>
      <c r="S40" s="148">
        <v>2713</v>
      </c>
      <c r="T40" s="148">
        <v>2252</v>
      </c>
      <c r="U40" s="148">
        <v>1381</v>
      </c>
      <c r="V40" s="148">
        <v>742</v>
      </c>
      <c r="W40" s="148">
        <v>386</v>
      </c>
      <c r="X40" s="148">
        <v>604</v>
      </c>
      <c r="Y40" s="148">
        <v>590</v>
      </c>
      <c r="Z40" s="148">
        <v>681</v>
      </c>
      <c r="AA40" s="148">
        <v>295</v>
      </c>
    </row>
    <row r="41" spans="2:27" ht="16.5" customHeight="1">
      <c r="B41" s="125"/>
      <c r="C41" s="24" t="s">
        <v>111</v>
      </c>
      <c r="D41" s="147">
        <v>6</v>
      </c>
      <c r="E41" s="147">
        <v>22</v>
      </c>
      <c r="F41" s="147">
        <v>89</v>
      </c>
      <c r="G41" s="147">
        <v>143</v>
      </c>
      <c r="H41" s="147">
        <v>218</v>
      </c>
      <c r="I41" s="147">
        <v>260</v>
      </c>
      <c r="J41" s="147">
        <v>195</v>
      </c>
      <c r="K41" s="147">
        <v>370</v>
      </c>
      <c r="L41" s="147">
        <v>2244</v>
      </c>
      <c r="M41" s="147">
        <v>2211</v>
      </c>
      <c r="N41" s="147">
        <v>1748</v>
      </c>
      <c r="O41" s="147">
        <v>1457</v>
      </c>
      <c r="P41" s="147">
        <v>1260</v>
      </c>
      <c r="Q41" s="148">
        <v>1415</v>
      </c>
      <c r="R41" s="148">
        <v>2105</v>
      </c>
      <c r="S41" s="148">
        <v>2211</v>
      </c>
      <c r="T41" s="148">
        <v>2056</v>
      </c>
      <c r="U41" s="148">
        <v>1268</v>
      </c>
      <c r="V41" s="148">
        <v>660</v>
      </c>
      <c r="W41" s="148">
        <v>218</v>
      </c>
      <c r="X41" s="148">
        <v>119</v>
      </c>
      <c r="Y41" s="148">
        <v>530</v>
      </c>
      <c r="Z41" s="148">
        <v>525</v>
      </c>
      <c r="AA41" s="148">
        <v>1</v>
      </c>
    </row>
    <row r="42" spans="2:27" ht="16.5" customHeight="1">
      <c r="B42" s="125"/>
      <c r="C42" s="24" t="s">
        <v>209</v>
      </c>
      <c r="D42" s="147"/>
      <c r="E42" s="147"/>
      <c r="F42" s="147"/>
      <c r="G42" s="147"/>
      <c r="H42" s="147">
        <v>9</v>
      </c>
      <c r="I42" s="147">
        <v>442</v>
      </c>
      <c r="J42" s="147">
        <v>739</v>
      </c>
      <c r="K42" s="147">
        <v>2155</v>
      </c>
      <c r="L42" s="147">
        <v>345</v>
      </c>
      <c r="M42" s="147">
        <v>43</v>
      </c>
      <c r="N42" s="147"/>
      <c r="O42" s="147"/>
      <c r="P42" s="147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 ht="16.5" customHeight="1">
      <c r="B43" s="125"/>
      <c r="C43" s="85" t="s">
        <v>109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>
        <v>22</v>
      </c>
      <c r="N43" s="147">
        <v>11</v>
      </c>
      <c r="O43" s="147"/>
      <c r="P43" s="147">
        <v>8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 ht="16.5" customHeight="1">
      <c r="B44" s="125"/>
      <c r="C44" s="24" t="s">
        <v>210</v>
      </c>
      <c r="D44" s="147">
        <v>16</v>
      </c>
      <c r="E44" s="147">
        <v>16</v>
      </c>
      <c r="F44" s="147">
        <v>18</v>
      </c>
      <c r="G44" s="147">
        <v>18</v>
      </c>
      <c r="H44" s="147">
        <v>18</v>
      </c>
      <c r="I44" s="147">
        <v>18</v>
      </c>
      <c r="J44" s="147">
        <v>18</v>
      </c>
      <c r="K44" s="147">
        <v>18</v>
      </c>
      <c r="L44" s="147">
        <v>18</v>
      </c>
      <c r="M44" s="147">
        <v>18</v>
      </c>
      <c r="N44" s="147"/>
      <c r="O44" s="147"/>
      <c r="P44" s="147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 ht="16.5" customHeight="1">
      <c r="B45" s="125"/>
      <c r="C45" s="24" t="s">
        <v>195</v>
      </c>
      <c r="D45" s="147"/>
      <c r="E45" s="147"/>
      <c r="F45" s="147"/>
      <c r="G45" s="147"/>
      <c r="H45" s="147"/>
      <c r="I45" s="147">
        <v>56</v>
      </c>
      <c r="J45" s="147">
        <v>44</v>
      </c>
      <c r="K45" s="147">
        <v>31</v>
      </c>
      <c r="L45" s="147">
        <v>44</v>
      </c>
      <c r="M45" s="147">
        <v>6</v>
      </c>
      <c r="N45" s="147">
        <v>153</v>
      </c>
      <c r="O45" s="147">
        <v>320</v>
      </c>
      <c r="P45" s="147">
        <v>244</v>
      </c>
      <c r="Q45" s="148">
        <v>650</v>
      </c>
      <c r="R45" s="148">
        <v>348</v>
      </c>
      <c r="S45" s="148">
        <v>502</v>
      </c>
      <c r="T45" s="148">
        <v>196</v>
      </c>
      <c r="U45" s="148">
        <v>113</v>
      </c>
      <c r="V45" s="148">
        <v>82</v>
      </c>
      <c r="W45" s="148">
        <v>168</v>
      </c>
      <c r="X45" s="148">
        <v>485</v>
      </c>
      <c r="Y45" s="148">
        <v>60</v>
      </c>
      <c r="Z45" s="148">
        <v>155</v>
      </c>
      <c r="AA45" s="148">
        <v>293</v>
      </c>
    </row>
    <row r="46" spans="2:27" ht="16.5" customHeight="1">
      <c r="B46" s="125">
        <v>3</v>
      </c>
      <c r="C46" s="85" t="s">
        <v>211</v>
      </c>
      <c r="D46" s="147"/>
      <c r="E46" s="147"/>
      <c r="F46" s="147"/>
      <c r="G46" s="147"/>
      <c r="H46" s="147"/>
      <c r="I46" s="147"/>
      <c r="J46" s="147"/>
      <c r="K46" s="147" t="s">
        <v>88</v>
      </c>
      <c r="L46" s="147"/>
      <c r="M46" s="147"/>
      <c r="N46" s="147"/>
      <c r="O46" s="147"/>
      <c r="P46" s="147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 ht="16.5" customHeight="1">
      <c r="B47" s="125"/>
      <c r="C47" s="85" t="s">
        <v>212</v>
      </c>
      <c r="D47" s="147"/>
      <c r="E47" s="147">
        <v>1202</v>
      </c>
      <c r="F47" s="147">
        <v>2801</v>
      </c>
      <c r="G47" s="147">
        <v>4190</v>
      </c>
      <c r="H47" s="147">
        <v>6639</v>
      </c>
      <c r="I47" s="147">
        <v>10688</v>
      </c>
      <c r="J47" s="147">
        <v>13171</v>
      </c>
      <c r="K47" s="147">
        <v>13434</v>
      </c>
      <c r="L47" s="147">
        <v>21888</v>
      </c>
      <c r="M47" s="147">
        <v>17256</v>
      </c>
      <c r="N47" s="147">
        <v>17794</v>
      </c>
      <c r="O47" s="147">
        <v>20672</v>
      </c>
      <c r="P47" s="147">
        <v>21524</v>
      </c>
      <c r="Q47" s="148">
        <v>25352</v>
      </c>
      <c r="R47" s="148">
        <v>28044</v>
      </c>
      <c r="S47" s="148">
        <v>27682</v>
      </c>
      <c r="T47" s="148">
        <v>29646</v>
      </c>
      <c r="U47" s="148">
        <v>26081</v>
      </c>
      <c r="V47" s="148">
        <v>28226</v>
      </c>
      <c r="W47" s="148">
        <v>26917</v>
      </c>
      <c r="X47" s="148">
        <v>20508</v>
      </c>
      <c r="Y47" s="148">
        <v>18553</v>
      </c>
      <c r="Z47" s="148">
        <v>15323</v>
      </c>
      <c r="AA47" s="148">
        <v>32240</v>
      </c>
    </row>
    <row r="48" spans="2:27" ht="16.5" customHeight="1">
      <c r="B48" s="125"/>
      <c r="C48" s="24" t="s">
        <v>213</v>
      </c>
      <c r="D48" s="147">
        <v>33</v>
      </c>
      <c r="E48" s="147">
        <v>193</v>
      </c>
      <c r="F48" s="147">
        <v>275</v>
      </c>
      <c r="G48" s="147">
        <v>171</v>
      </c>
      <c r="H48" s="147">
        <v>754</v>
      </c>
      <c r="I48" s="147">
        <v>1946</v>
      </c>
      <c r="J48" s="147">
        <v>2858</v>
      </c>
      <c r="K48" s="147">
        <v>2351</v>
      </c>
      <c r="L48" s="147">
        <v>8350</v>
      </c>
      <c r="M48" s="147">
        <v>5866</v>
      </c>
      <c r="N48" s="147">
        <v>1734</v>
      </c>
      <c r="O48" s="147">
        <v>1959</v>
      </c>
      <c r="P48" s="147">
        <v>2589</v>
      </c>
      <c r="Q48" s="148">
        <v>3048</v>
      </c>
      <c r="R48" s="148">
        <v>2889</v>
      </c>
      <c r="S48" s="148">
        <v>1837</v>
      </c>
      <c r="T48" s="148">
        <v>1400</v>
      </c>
      <c r="U48" s="148">
        <v>1267</v>
      </c>
      <c r="V48" s="148">
        <v>5523</v>
      </c>
      <c r="W48" s="148">
        <v>5047</v>
      </c>
      <c r="X48" s="232">
        <v>641</v>
      </c>
      <c r="Y48" s="232">
        <v>815</v>
      </c>
      <c r="Z48" s="232">
        <v>389</v>
      </c>
      <c r="AA48" s="232">
        <v>7145</v>
      </c>
    </row>
    <row r="49" spans="2:27" ht="16.5" customHeight="1">
      <c r="B49" s="125"/>
      <c r="C49" s="24" t="s">
        <v>214</v>
      </c>
      <c r="D49" s="147"/>
      <c r="E49" s="147">
        <v>50</v>
      </c>
      <c r="F49" s="147">
        <v>807</v>
      </c>
      <c r="G49" s="147">
        <v>907</v>
      </c>
      <c r="H49" s="147">
        <v>1790</v>
      </c>
      <c r="I49" s="147">
        <v>5510</v>
      </c>
      <c r="J49" s="147">
        <v>7315</v>
      </c>
      <c r="K49" s="147">
        <v>7876</v>
      </c>
      <c r="L49" s="147">
        <v>6903</v>
      </c>
      <c r="M49" s="147">
        <v>3284</v>
      </c>
      <c r="N49" s="147">
        <v>8399</v>
      </c>
      <c r="O49" s="147">
        <v>10140</v>
      </c>
      <c r="P49" s="147">
        <v>10918</v>
      </c>
      <c r="Q49" s="148">
        <v>11713</v>
      </c>
      <c r="R49" s="148">
        <v>12820</v>
      </c>
      <c r="S49" s="148">
        <v>12799</v>
      </c>
      <c r="T49" s="148">
        <v>12640</v>
      </c>
      <c r="U49" s="148">
        <v>10752</v>
      </c>
      <c r="V49" s="148">
        <v>6565</v>
      </c>
      <c r="W49" s="148">
        <v>5530</v>
      </c>
      <c r="X49" s="148">
        <v>5345</v>
      </c>
      <c r="Y49" s="148">
        <v>5399</v>
      </c>
      <c r="Z49" s="148">
        <v>5389</v>
      </c>
      <c r="AA49" s="148">
        <v>22269</v>
      </c>
    </row>
    <row r="50" spans="2:27" ht="16.5" customHeight="1">
      <c r="B50" s="125"/>
      <c r="C50" s="24" t="s">
        <v>215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8"/>
      <c r="R50" s="148">
        <v>3000</v>
      </c>
      <c r="S50" s="148">
        <v>3000</v>
      </c>
      <c r="T50" s="148"/>
      <c r="U50" s="148"/>
      <c r="V50" s="148"/>
      <c r="W50" s="148"/>
      <c r="X50" s="148"/>
      <c r="Y50" s="148"/>
      <c r="Z50" s="148"/>
      <c r="AA50" s="148"/>
    </row>
    <row r="51" spans="2:27" ht="16.5" customHeight="1">
      <c r="B51" s="125"/>
      <c r="C51" s="24" t="s">
        <v>216</v>
      </c>
      <c r="D51" s="147">
        <v>70</v>
      </c>
      <c r="E51" s="147">
        <v>21</v>
      </c>
      <c r="F51" s="147">
        <v>21</v>
      </c>
      <c r="G51" s="147">
        <v>74</v>
      </c>
      <c r="H51" s="147">
        <v>24</v>
      </c>
      <c r="I51" s="147">
        <v>22</v>
      </c>
      <c r="J51" s="147">
        <v>10</v>
      </c>
      <c r="K51" s="147">
        <v>213</v>
      </c>
      <c r="L51" s="147">
        <v>77</v>
      </c>
      <c r="M51" s="147">
        <v>50</v>
      </c>
      <c r="N51" s="147">
        <v>256</v>
      </c>
      <c r="O51" s="147">
        <v>301</v>
      </c>
      <c r="P51" s="147">
        <v>446</v>
      </c>
      <c r="Q51" s="148">
        <v>216</v>
      </c>
      <c r="R51" s="148">
        <v>130</v>
      </c>
      <c r="S51" s="148">
        <v>240</v>
      </c>
      <c r="T51" s="148">
        <v>126</v>
      </c>
      <c r="U51" s="148">
        <v>658</v>
      </c>
      <c r="V51" s="148">
        <v>570</v>
      </c>
      <c r="W51" s="148">
        <v>643</v>
      </c>
      <c r="X51" s="148">
        <v>167</v>
      </c>
      <c r="Y51" s="148">
        <v>53</v>
      </c>
      <c r="Z51" s="148">
        <v>5</v>
      </c>
      <c r="AA51" s="148"/>
    </row>
    <row r="52" spans="2:27" ht="16.5" customHeight="1">
      <c r="B52" s="125"/>
      <c r="C52" s="24" t="s">
        <v>217</v>
      </c>
      <c r="D52" s="147">
        <v>113</v>
      </c>
      <c r="E52" s="147"/>
      <c r="F52" s="147"/>
      <c r="G52" s="147"/>
      <c r="H52" s="147"/>
      <c r="I52" s="147"/>
      <c r="J52" s="147"/>
      <c r="K52" s="147"/>
      <c r="L52" s="147">
        <v>313</v>
      </c>
      <c r="M52" s="147"/>
      <c r="N52" s="147">
        <v>22</v>
      </c>
      <c r="O52" s="147"/>
      <c r="P52" s="147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2:27" ht="16.5" customHeight="1">
      <c r="B53" s="125"/>
      <c r="C53" s="24" t="s">
        <v>218</v>
      </c>
      <c r="D53" s="147"/>
      <c r="E53" s="147">
        <v>5</v>
      </c>
      <c r="F53" s="147">
        <v>3</v>
      </c>
      <c r="G53" s="147">
        <v>2</v>
      </c>
      <c r="H53" s="147">
        <v>104</v>
      </c>
      <c r="I53" s="147">
        <v>103</v>
      </c>
      <c r="J53" s="147">
        <v>103</v>
      </c>
      <c r="K53" s="147">
        <v>102</v>
      </c>
      <c r="L53" s="147">
        <v>102</v>
      </c>
      <c r="M53" s="147">
        <v>101</v>
      </c>
      <c r="N53" s="147">
        <v>0</v>
      </c>
      <c r="O53" s="147">
        <v>28</v>
      </c>
      <c r="P53" s="147">
        <v>20</v>
      </c>
      <c r="Q53" s="148">
        <v>954</v>
      </c>
      <c r="R53" s="148">
        <v>947</v>
      </c>
      <c r="S53" s="148">
        <v>895</v>
      </c>
      <c r="T53" s="148">
        <v>895</v>
      </c>
      <c r="U53" s="148">
        <v>12</v>
      </c>
      <c r="V53" s="148">
        <v>8</v>
      </c>
      <c r="W53" s="148">
        <v>3</v>
      </c>
      <c r="X53" s="148"/>
      <c r="Y53" s="148"/>
      <c r="Z53" s="148"/>
      <c r="AA53" s="148"/>
    </row>
    <row r="54" spans="2:27" ht="16.5" customHeight="1">
      <c r="B54" s="125"/>
      <c r="C54" s="209" t="s">
        <v>480</v>
      </c>
      <c r="D54" s="147">
        <v>41</v>
      </c>
      <c r="E54" s="147">
        <v>8</v>
      </c>
      <c r="F54" s="147">
        <v>4</v>
      </c>
      <c r="G54" s="147">
        <v>4</v>
      </c>
      <c r="H54" s="147">
        <v>2</v>
      </c>
      <c r="I54" s="147">
        <v>0</v>
      </c>
      <c r="J54" s="147"/>
      <c r="K54" s="147">
        <v>0</v>
      </c>
      <c r="L54" s="147">
        <v>0</v>
      </c>
      <c r="M54" s="147">
        <v>0</v>
      </c>
      <c r="N54" s="147"/>
      <c r="O54" s="147"/>
      <c r="P54" s="147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2:27" ht="16.5" customHeight="1">
      <c r="B55" s="125"/>
      <c r="C55" s="24" t="s">
        <v>219</v>
      </c>
      <c r="D55" s="147"/>
      <c r="E55" s="147"/>
      <c r="F55" s="147">
        <v>400</v>
      </c>
      <c r="G55" s="147">
        <v>1760</v>
      </c>
      <c r="H55" s="147">
        <v>2150</v>
      </c>
      <c r="I55" s="147">
        <v>1222</v>
      </c>
      <c r="J55" s="147">
        <v>1267</v>
      </c>
      <c r="K55" s="147">
        <v>625</v>
      </c>
      <c r="L55" s="147">
        <v>2492</v>
      </c>
      <c r="M55" s="147">
        <v>2453</v>
      </c>
      <c r="N55" s="147">
        <v>2587</v>
      </c>
      <c r="O55" s="147">
        <v>4344</v>
      </c>
      <c r="P55" s="147">
        <v>2970</v>
      </c>
      <c r="Q55" s="148">
        <v>4398</v>
      </c>
      <c r="R55" s="148">
        <v>4619</v>
      </c>
      <c r="S55" s="148">
        <v>5866</v>
      </c>
      <c r="T55" s="148">
        <v>12286</v>
      </c>
      <c r="U55" s="148">
        <v>12958</v>
      </c>
      <c r="V55" s="148">
        <v>14252</v>
      </c>
      <c r="W55" s="148">
        <v>14183</v>
      </c>
      <c r="X55" s="148">
        <v>11253</v>
      </c>
      <c r="Y55" s="148">
        <v>9615</v>
      </c>
      <c r="Z55" s="148">
        <v>7562</v>
      </c>
      <c r="AA55" s="148">
        <v>1590</v>
      </c>
    </row>
    <row r="56" spans="2:27" ht="16.5" customHeight="1">
      <c r="B56" s="125"/>
      <c r="C56" s="24" t="s">
        <v>220</v>
      </c>
      <c r="D56" s="147"/>
      <c r="E56" s="147">
        <v>93</v>
      </c>
      <c r="F56" s="147">
        <v>122</v>
      </c>
      <c r="G56" s="147">
        <v>80</v>
      </c>
      <c r="H56" s="147">
        <v>98</v>
      </c>
      <c r="I56" s="147">
        <v>102</v>
      </c>
      <c r="J56" s="147">
        <v>143</v>
      </c>
      <c r="K56" s="147">
        <v>257</v>
      </c>
      <c r="L56" s="147">
        <v>338</v>
      </c>
      <c r="M56" s="147">
        <v>247</v>
      </c>
      <c r="N56" s="147">
        <v>107</v>
      </c>
      <c r="O56" s="147">
        <v>52</v>
      </c>
      <c r="P56" s="147">
        <v>65</v>
      </c>
      <c r="Q56" s="148">
        <v>49</v>
      </c>
      <c r="R56" s="148">
        <v>13</v>
      </c>
      <c r="S56" s="148">
        <v>14</v>
      </c>
      <c r="T56" s="148">
        <v>11</v>
      </c>
      <c r="U56" s="148">
        <v>11</v>
      </c>
      <c r="V56" s="148">
        <v>12</v>
      </c>
      <c r="W56" s="148">
        <v>64</v>
      </c>
      <c r="X56" s="148">
        <v>53</v>
      </c>
      <c r="Y56" s="148">
        <v>58</v>
      </c>
      <c r="Z56" s="148">
        <v>53</v>
      </c>
      <c r="AA56" s="148"/>
    </row>
    <row r="57" spans="2:27" ht="16.5" customHeight="1">
      <c r="B57" s="125"/>
      <c r="C57" s="24" t="s">
        <v>221</v>
      </c>
      <c r="D57" s="147">
        <v>17</v>
      </c>
      <c r="E57" s="147">
        <v>42</v>
      </c>
      <c r="F57" s="147">
        <v>12</v>
      </c>
      <c r="G57" s="147">
        <v>21</v>
      </c>
      <c r="H57" s="147">
        <v>63</v>
      </c>
      <c r="I57" s="147">
        <v>34</v>
      </c>
      <c r="J57" s="147">
        <v>27</v>
      </c>
      <c r="K57" s="147">
        <v>16</v>
      </c>
      <c r="L57" s="147">
        <v>53</v>
      </c>
      <c r="M57" s="147">
        <v>249</v>
      </c>
      <c r="N57" s="147">
        <v>165</v>
      </c>
      <c r="O57" s="147">
        <v>72</v>
      </c>
      <c r="P57" s="147">
        <v>113</v>
      </c>
      <c r="Q57" s="148">
        <v>124</v>
      </c>
      <c r="R57" s="148">
        <v>154</v>
      </c>
      <c r="S57" s="148">
        <v>435</v>
      </c>
      <c r="T57" s="148">
        <v>222</v>
      </c>
      <c r="U57" s="148">
        <v>80</v>
      </c>
      <c r="V57" s="148">
        <v>24</v>
      </c>
      <c r="W57" s="148">
        <v>9</v>
      </c>
      <c r="X57" s="148">
        <v>126</v>
      </c>
      <c r="Y57" s="148">
        <v>95</v>
      </c>
      <c r="Z57" s="148">
        <v>44</v>
      </c>
      <c r="AA57" s="148">
        <v>0</v>
      </c>
    </row>
    <row r="58" spans="2:27" ht="16.5" customHeight="1">
      <c r="B58" s="125"/>
      <c r="C58" s="24" t="s">
        <v>189</v>
      </c>
      <c r="D58" s="147"/>
      <c r="E58" s="147">
        <v>150</v>
      </c>
      <c r="F58" s="147">
        <v>191</v>
      </c>
      <c r="G58" s="147">
        <v>244</v>
      </c>
      <c r="H58" s="147">
        <v>222</v>
      </c>
      <c r="I58" s="147">
        <v>174</v>
      </c>
      <c r="J58" s="147">
        <v>123</v>
      </c>
      <c r="K58" s="147">
        <v>365</v>
      </c>
      <c r="L58" s="147">
        <v>2265</v>
      </c>
      <c r="M58" s="147">
        <v>3874</v>
      </c>
      <c r="N58" s="147">
        <v>3559</v>
      </c>
      <c r="O58" s="147">
        <v>3176</v>
      </c>
      <c r="P58" s="147">
        <v>1397</v>
      </c>
      <c r="Q58" s="148">
        <v>1088</v>
      </c>
      <c r="R58" s="148">
        <v>1019</v>
      </c>
      <c r="S58" s="148">
        <v>717</v>
      </c>
      <c r="T58" s="148">
        <v>1484</v>
      </c>
      <c r="U58" s="148"/>
      <c r="V58" s="148"/>
      <c r="W58" s="148"/>
      <c r="X58" s="148"/>
      <c r="Y58" s="148"/>
      <c r="Z58" s="148"/>
      <c r="AA58" s="148">
        <v>534</v>
      </c>
    </row>
    <row r="59" spans="2:27" ht="16.5" customHeight="1">
      <c r="B59" s="125"/>
      <c r="C59" s="24" t="s">
        <v>222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>
        <v>830</v>
      </c>
      <c r="N59" s="147">
        <v>830</v>
      </c>
      <c r="O59" s="147">
        <v>830</v>
      </c>
      <c r="P59" s="147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2:27" ht="16.5" customHeight="1">
      <c r="B60" s="125"/>
      <c r="C60" s="24" t="s">
        <v>116</v>
      </c>
      <c r="D60" s="147">
        <v>591</v>
      </c>
      <c r="E60" s="147">
        <v>329</v>
      </c>
      <c r="F60" s="147">
        <v>837</v>
      </c>
      <c r="G60" s="147">
        <v>994</v>
      </c>
      <c r="H60" s="147">
        <v>1463</v>
      </c>
      <c r="I60" s="147">
        <v>1774</v>
      </c>
      <c r="J60" s="147">
        <v>1868</v>
      </c>
      <c r="K60" s="147">
        <v>2078</v>
      </c>
      <c r="L60" s="147">
        <v>2416</v>
      </c>
      <c r="M60" s="147">
        <v>2313</v>
      </c>
      <c r="N60" s="147">
        <v>2297</v>
      </c>
      <c r="O60" s="147">
        <v>2191</v>
      </c>
      <c r="P60" s="147">
        <v>2984</v>
      </c>
      <c r="Q60" s="148">
        <v>3724</v>
      </c>
      <c r="R60" s="148">
        <v>3733</v>
      </c>
      <c r="S60" s="148">
        <v>3614</v>
      </c>
      <c r="T60" s="148">
        <v>3604</v>
      </c>
      <c r="U60" s="148">
        <v>3617</v>
      </c>
      <c r="V60" s="148">
        <v>3412</v>
      </c>
      <c r="W60" s="148">
        <v>2957</v>
      </c>
      <c r="X60" s="148">
        <v>2961</v>
      </c>
      <c r="Y60" s="148">
        <v>2985</v>
      </c>
      <c r="Z60" s="148">
        <v>2335</v>
      </c>
      <c r="AA60" s="148">
        <v>747</v>
      </c>
    </row>
    <row r="61" spans="2:27" ht="16.5" customHeight="1">
      <c r="B61" s="125"/>
      <c r="C61" s="24" t="s">
        <v>195</v>
      </c>
      <c r="D61" s="147">
        <v>328</v>
      </c>
      <c r="E61" s="147">
        <v>389</v>
      </c>
      <c r="F61" s="147">
        <v>226</v>
      </c>
      <c r="G61" s="147">
        <v>15</v>
      </c>
      <c r="H61" s="147">
        <v>60</v>
      </c>
      <c r="I61" s="147">
        <v>86</v>
      </c>
      <c r="J61" s="147">
        <v>85</v>
      </c>
      <c r="K61" s="147">
        <v>86</v>
      </c>
      <c r="L61" s="147">
        <v>77</v>
      </c>
      <c r="M61" s="147">
        <v>301</v>
      </c>
      <c r="N61" s="147">
        <v>153</v>
      </c>
      <c r="O61" s="147">
        <v>141</v>
      </c>
      <c r="P61" s="147">
        <v>89</v>
      </c>
      <c r="Q61" s="148">
        <v>90</v>
      </c>
      <c r="R61" s="148">
        <v>76</v>
      </c>
      <c r="S61" s="148">
        <v>77</v>
      </c>
      <c r="T61" s="148">
        <v>129</v>
      </c>
      <c r="U61" s="148">
        <v>389</v>
      </c>
      <c r="V61" s="148">
        <v>538</v>
      </c>
      <c r="W61" s="148">
        <v>132</v>
      </c>
      <c r="X61" s="148">
        <v>132</v>
      </c>
      <c r="Y61" s="148">
        <v>187</v>
      </c>
      <c r="Z61" s="148">
        <v>212</v>
      </c>
      <c r="AA61" s="148">
        <v>100</v>
      </c>
    </row>
    <row r="62" spans="2:27" ht="16.5" customHeight="1">
      <c r="B62" s="125"/>
      <c r="C62" s="24" t="s">
        <v>196</v>
      </c>
      <c r="D62" s="147"/>
      <c r="E62" s="147">
        <v>-83</v>
      </c>
      <c r="F62" s="147">
        <v>-102</v>
      </c>
      <c r="G62" s="147">
        <v>-85</v>
      </c>
      <c r="H62" s="147">
        <v>-93</v>
      </c>
      <c r="I62" s="147">
        <v>-97</v>
      </c>
      <c r="J62" s="147">
        <v>-612</v>
      </c>
      <c r="K62" s="147">
        <v>-539</v>
      </c>
      <c r="L62" s="147">
        <v>-1503</v>
      </c>
      <c r="M62" s="147">
        <v>-2317</v>
      </c>
      <c r="N62" s="147">
        <v>-2320</v>
      </c>
      <c r="O62" s="147">
        <v>-2565</v>
      </c>
      <c r="P62" s="147">
        <v>-72</v>
      </c>
      <c r="Q62" s="148">
        <v>-56</v>
      </c>
      <c r="R62" s="148">
        <v>-1361</v>
      </c>
      <c r="S62" s="148">
        <v>-1816</v>
      </c>
      <c r="T62" s="148">
        <v>-2995</v>
      </c>
      <c r="U62" s="148">
        <v>-2766</v>
      </c>
      <c r="V62" s="148">
        <v>-2343</v>
      </c>
      <c r="W62" s="148">
        <v>-1493</v>
      </c>
      <c r="X62" s="148">
        <v>-150</v>
      </c>
      <c r="Y62" s="148">
        <v>-658</v>
      </c>
      <c r="Z62" s="148">
        <v>-669</v>
      </c>
      <c r="AA62" s="148">
        <v>-147</v>
      </c>
    </row>
    <row r="63" spans="2:27" ht="16.5" customHeight="1">
      <c r="B63" s="125"/>
      <c r="C63" s="24" t="s">
        <v>223</v>
      </c>
      <c r="D63" s="147"/>
      <c r="E63" s="147"/>
      <c r="F63" s="147"/>
      <c r="G63" s="147"/>
      <c r="H63" s="147"/>
      <c r="I63" s="147">
        <v>-195</v>
      </c>
      <c r="J63" s="147">
        <v>-20</v>
      </c>
      <c r="K63" s="147" t="s">
        <v>88</v>
      </c>
      <c r="L63" s="147"/>
      <c r="M63" s="147"/>
      <c r="N63" s="147"/>
      <c r="O63" s="147"/>
      <c r="P63" s="147"/>
      <c r="Q63" s="148"/>
      <c r="R63" s="148"/>
      <c r="S63" s="148"/>
      <c r="T63" s="148">
        <v>-160</v>
      </c>
      <c r="U63" s="148">
        <v>-900</v>
      </c>
      <c r="V63" s="148">
        <v>-338</v>
      </c>
      <c r="W63" s="148">
        <v>-161</v>
      </c>
      <c r="X63" s="148">
        <v>-22</v>
      </c>
      <c r="Y63" s="148"/>
      <c r="Z63" s="148"/>
      <c r="AA63" s="148"/>
    </row>
    <row r="64" spans="2:27" ht="16.5" customHeight="1">
      <c r="B64" s="125"/>
      <c r="C64" s="24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</row>
    <row r="65" spans="2:27" ht="16.5" customHeight="1">
      <c r="B65" s="120"/>
      <c r="C65" s="85" t="s">
        <v>224</v>
      </c>
      <c r="D65" s="147">
        <v>6199</v>
      </c>
      <c r="E65" s="147">
        <v>6211</v>
      </c>
      <c r="F65" s="147">
        <v>18631</v>
      </c>
      <c r="G65" s="147">
        <v>17310</v>
      </c>
      <c r="H65" s="147">
        <v>37114</v>
      </c>
      <c r="I65" s="147">
        <v>68354</v>
      </c>
      <c r="J65" s="147">
        <v>82304</v>
      </c>
      <c r="K65" s="147">
        <v>57509</v>
      </c>
      <c r="L65" s="147">
        <v>58622</v>
      </c>
      <c r="M65" s="147">
        <v>51787</v>
      </c>
      <c r="N65" s="147">
        <v>82782</v>
      </c>
      <c r="O65" s="147">
        <v>78949</v>
      </c>
      <c r="P65" s="147">
        <v>91049</v>
      </c>
      <c r="Q65" s="148">
        <v>105898</v>
      </c>
      <c r="R65" s="148">
        <v>104388</v>
      </c>
      <c r="S65" s="148">
        <v>109097</v>
      </c>
      <c r="T65" s="148">
        <v>90673</v>
      </c>
      <c r="U65" s="148">
        <v>76013</v>
      </c>
      <c r="V65" s="148">
        <v>67518</v>
      </c>
      <c r="W65" s="148">
        <v>64656</v>
      </c>
      <c r="X65" s="148">
        <v>61316</v>
      </c>
      <c r="Y65" s="148">
        <v>49614</v>
      </c>
      <c r="Z65" s="148">
        <v>63874</v>
      </c>
      <c r="AA65" s="148">
        <v>55717</v>
      </c>
    </row>
    <row r="66" spans="2:27" ht="16.5" customHeight="1">
      <c r="B66" s="135"/>
      <c r="C66" s="84"/>
      <c r="D66" s="151"/>
      <c r="E66" s="151"/>
      <c r="F66" s="151"/>
      <c r="G66" s="151"/>
      <c r="H66" s="151"/>
      <c r="I66" s="151"/>
      <c r="J66" s="151"/>
      <c r="K66" s="151"/>
      <c r="L66" s="151"/>
      <c r="M66" s="129"/>
      <c r="N66" s="129"/>
      <c r="O66" s="129"/>
      <c r="P66" s="129"/>
      <c r="Q66" s="9"/>
      <c r="R66" s="9"/>
      <c r="S66" s="9"/>
      <c r="T66" s="9"/>
      <c r="U66" s="9"/>
      <c r="V66" s="9"/>
      <c r="W66" s="9"/>
      <c r="X66" s="9"/>
      <c r="Y66" s="9"/>
      <c r="Z66" s="9">
        <f>Z2</f>
        <v>0</v>
      </c>
      <c r="AA66" s="9" t="str">
        <f>AA2</f>
        <v>（単位：百万円）</v>
      </c>
    </row>
    <row r="67" spans="2:27" s="3" customFormat="1" ht="16.5" customHeight="1">
      <c r="B67" s="348" t="s">
        <v>225</v>
      </c>
      <c r="C67" s="356"/>
      <c r="D67" s="143" t="s">
        <v>173</v>
      </c>
      <c r="E67" s="143" t="s">
        <v>174</v>
      </c>
      <c r="F67" s="143" t="s">
        <v>175</v>
      </c>
      <c r="G67" s="143" t="s">
        <v>5</v>
      </c>
      <c r="H67" s="143" t="s">
        <v>6</v>
      </c>
      <c r="I67" s="143" t="s">
        <v>7</v>
      </c>
      <c r="J67" s="143" t="s">
        <v>8</v>
      </c>
      <c r="K67" s="152" t="s">
        <v>9</v>
      </c>
      <c r="L67" s="152" t="s">
        <v>10</v>
      </c>
      <c r="M67" s="153" t="s">
        <v>11</v>
      </c>
      <c r="N67" s="153" t="s">
        <v>12</v>
      </c>
      <c r="O67" s="153" t="s">
        <v>13</v>
      </c>
      <c r="P67" s="153" t="s">
        <v>14</v>
      </c>
      <c r="Q67" s="153" t="s">
        <v>57</v>
      </c>
      <c r="R67" s="153" t="s">
        <v>176</v>
      </c>
      <c r="S67" s="144" t="s">
        <v>58</v>
      </c>
      <c r="T67" s="144" t="s">
        <v>473</v>
      </c>
      <c r="U67" s="144" t="s">
        <v>487</v>
      </c>
      <c r="V67" s="144" t="s">
        <v>510</v>
      </c>
      <c r="W67" s="144" t="str">
        <f>W3</f>
        <v>2019年3月期</v>
      </c>
      <c r="X67" s="144" t="str">
        <f>X3</f>
        <v>2020年3月期</v>
      </c>
      <c r="Y67" s="144" t="str">
        <f>Y3</f>
        <v>2021年3月期</v>
      </c>
      <c r="Z67" s="144" t="str">
        <f>Z3</f>
        <v>2022年3月期</v>
      </c>
      <c r="AA67" s="144" t="str">
        <f>AA3</f>
        <v>2023年3月期</v>
      </c>
    </row>
    <row r="68" spans="2:27" s="3" customFormat="1" ht="16.5" customHeight="1">
      <c r="B68" s="357" t="s">
        <v>226</v>
      </c>
      <c r="C68" s="357"/>
      <c r="D68" s="154" t="s">
        <v>35</v>
      </c>
      <c r="E68" s="154" t="s">
        <v>35</v>
      </c>
      <c r="F68" s="154" t="s">
        <v>35</v>
      </c>
      <c r="G68" s="154" t="s">
        <v>35</v>
      </c>
      <c r="H68" s="154" t="s">
        <v>35</v>
      </c>
      <c r="I68" s="154" t="s">
        <v>35</v>
      </c>
      <c r="J68" s="154" t="s">
        <v>35</v>
      </c>
      <c r="K68" s="154" t="s">
        <v>35</v>
      </c>
      <c r="L68" s="154" t="s">
        <v>35</v>
      </c>
      <c r="M68" s="154" t="s">
        <v>35</v>
      </c>
      <c r="N68" s="154" t="s">
        <v>35</v>
      </c>
      <c r="O68" s="154" t="s">
        <v>35</v>
      </c>
      <c r="P68" s="154" t="s">
        <v>35</v>
      </c>
      <c r="Q68" s="155" t="s">
        <v>35</v>
      </c>
      <c r="R68" s="155" t="s">
        <v>35</v>
      </c>
      <c r="S68" s="146" t="s">
        <v>35</v>
      </c>
      <c r="T68" s="146" t="s">
        <v>35</v>
      </c>
      <c r="U68" s="146" t="s">
        <v>35</v>
      </c>
      <c r="V68" s="146" t="s">
        <v>35</v>
      </c>
      <c r="W68" s="146" t="s">
        <v>35</v>
      </c>
      <c r="X68" s="146" t="s">
        <v>35</v>
      </c>
      <c r="Y68" s="146" t="s">
        <v>35</v>
      </c>
      <c r="Z68" s="146" t="s">
        <v>35</v>
      </c>
      <c r="AA68" s="146" t="s">
        <v>35</v>
      </c>
    </row>
    <row r="69" spans="2:27" ht="16.5" customHeight="1">
      <c r="B69" s="125" t="s">
        <v>119</v>
      </c>
      <c r="C69" s="85" t="s">
        <v>227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</row>
    <row r="70" spans="2:27" ht="16.5" customHeight="1">
      <c r="B70" s="125"/>
      <c r="C70" s="85" t="s">
        <v>228</v>
      </c>
      <c r="D70" s="147">
        <v>3483</v>
      </c>
      <c r="E70" s="147">
        <v>2068</v>
      </c>
      <c r="F70" s="147">
        <v>12936</v>
      </c>
      <c r="G70" s="147">
        <v>6644</v>
      </c>
      <c r="H70" s="147">
        <v>20348</v>
      </c>
      <c r="I70" s="147">
        <v>31824</v>
      </c>
      <c r="J70" s="147">
        <v>39925</v>
      </c>
      <c r="K70" s="147">
        <v>12758</v>
      </c>
      <c r="L70" s="147">
        <v>11614</v>
      </c>
      <c r="M70" s="147">
        <v>5046</v>
      </c>
      <c r="N70" s="147">
        <v>33796</v>
      </c>
      <c r="O70" s="147">
        <v>25103</v>
      </c>
      <c r="P70" s="147">
        <v>34376</v>
      </c>
      <c r="Q70" s="148">
        <v>44293</v>
      </c>
      <c r="R70" s="148">
        <v>39603</v>
      </c>
      <c r="S70" s="148">
        <v>44283</v>
      </c>
      <c r="T70" s="148">
        <v>28223</v>
      </c>
      <c r="U70" s="148">
        <v>20213</v>
      </c>
      <c r="V70" s="148">
        <v>18738</v>
      </c>
      <c r="W70" s="148">
        <v>21353</v>
      </c>
      <c r="X70" s="148">
        <v>17178</v>
      </c>
      <c r="Y70" s="148">
        <v>11808</v>
      </c>
      <c r="Z70" s="148">
        <v>26759</v>
      </c>
      <c r="AA70" s="148">
        <v>17775</v>
      </c>
    </row>
    <row r="71" spans="2:27" ht="16.5" customHeight="1">
      <c r="B71" s="125"/>
      <c r="C71" s="85" t="s">
        <v>229</v>
      </c>
      <c r="D71" s="147">
        <v>12</v>
      </c>
      <c r="E71" s="147">
        <v>0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2:27" ht="16.5" customHeight="1">
      <c r="B72" s="125"/>
      <c r="C72" s="85" t="s">
        <v>230</v>
      </c>
      <c r="D72" s="147">
        <v>659</v>
      </c>
      <c r="E72" s="147">
        <v>196</v>
      </c>
      <c r="F72" s="147">
        <v>6905</v>
      </c>
      <c r="G72" s="147">
        <v>2612</v>
      </c>
      <c r="H72" s="147">
        <v>11551</v>
      </c>
      <c r="I72" s="147">
        <v>27479</v>
      </c>
      <c r="J72" s="147">
        <v>34453</v>
      </c>
      <c r="K72" s="147">
        <v>8199</v>
      </c>
      <c r="L72" s="147">
        <v>4765</v>
      </c>
      <c r="M72" s="147">
        <v>1023</v>
      </c>
      <c r="N72" s="147">
        <v>26229</v>
      </c>
      <c r="O72" s="147">
        <v>17261</v>
      </c>
      <c r="P72" s="147">
        <v>28392</v>
      </c>
      <c r="Q72" s="148">
        <v>35866</v>
      </c>
      <c r="R72" s="148">
        <v>32555</v>
      </c>
      <c r="S72" s="148">
        <v>33522</v>
      </c>
      <c r="T72" s="148">
        <v>12079</v>
      </c>
      <c r="U72" s="148">
        <v>12421</v>
      </c>
      <c r="V72" s="148">
        <v>7448</v>
      </c>
      <c r="W72" s="148">
        <v>7719</v>
      </c>
      <c r="X72" s="148">
        <v>8508</v>
      </c>
      <c r="Y72" s="148">
        <v>3590</v>
      </c>
      <c r="Z72" s="148">
        <v>11892</v>
      </c>
      <c r="AA72" s="148"/>
    </row>
    <row r="73" spans="2:27" s="158" customFormat="1" ht="16.5" customHeight="1">
      <c r="B73" s="156"/>
      <c r="C73" s="157" t="s">
        <v>231</v>
      </c>
      <c r="D73" s="147">
        <v>547</v>
      </c>
      <c r="E73" s="147">
        <v>92</v>
      </c>
      <c r="F73" s="147">
        <v>3070</v>
      </c>
      <c r="G73" s="147"/>
      <c r="H73" s="147">
        <v>3000</v>
      </c>
      <c r="I73" s="147"/>
      <c r="J73" s="147"/>
      <c r="K73" s="147"/>
      <c r="L73" s="147"/>
      <c r="M73" s="147"/>
      <c r="N73" s="147"/>
      <c r="O73" s="147"/>
      <c r="P73" s="147"/>
      <c r="Q73" s="148"/>
      <c r="R73" s="148"/>
      <c r="S73" s="148">
        <v>3800</v>
      </c>
      <c r="T73" s="148">
        <v>11320</v>
      </c>
      <c r="U73" s="148"/>
      <c r="V73" s="148">
        <v>4040</v>
      </c>
      <c r="W73" s="232">
        <v>5760</v>
      </c>
      <c r="X73" s="148"/>
      <c r="Y73" s="148"/>
      <c r="Z73" s="148">
        <v>1000</v>
      </c>
      <c r="AA73" s="148">
        <v>6000</v>
      </c>
    </row>
    <row r="74" spans="2:27" ht="16.5" customHeight="1">
      <c r="B74" s="159"/>
      <c r="C74" s="85" t="s">
        <v>232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8">
        <v>539</v>
      </c>
      <c r="R74" s="148">
        <v>1300</v>
      </c>
      <c r="S74" s="148">
        <v>1535</v>
      </c>
      <c r="T74" s="148">
        <v>1991</v>
      </c>
      <c r="U74" s="148">
        <v>2400</v>
      </c>
      <c r="V74" s="148">
        <v>2306</v>
      </c>
      <c r="W74" s="148">
        <v>1868</v>
      </c>
      <c r="X74" s="148">
        <v>1628</v>
      </c>
      <c r="Y74" s="148">
        <v>3199</v>
      </c>
      <c r="Z74" s="148">
        <v>4043</v>
      </c>
      <c r="AA74" s="148">
        <v>8045</v>
      </c>
    </row>
    <row r="75" spans="2:27" ht="16.5" customHeight="1">
      <c r="B75" s="159"/>
      <c r="C75" s="85" t="s">
        <v>233</v>
      </c>
      <c r="D75" s="147">
        <v>315</v>
      </c>
      <c r="E75" s="147">
        <v>354</v>
      </c>
      <c r="F75" s="147">
        <v>194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8"/>
      <c r="R75" s="148"/>
      <c r="S75" s="148"/>
      <c r="T75" s="148"/>
      <c r="U75" s="148">
        <v>2500</v>
      </c>
      <c r="V75" s="148">
        <v>2500</v>
      </c>
      <c r="W75" s="148">
        <v>2500</v>
      </c>
      <c r="X75" s="148">
        <v>5166</v>
      </c>
      <c r="Y75" s="148">
        <v>3690</v>
      </c>
      <c r="Z75" s="148">
        <v>4900</v>
      </c>
      <c r="AA75" s="148">
        <v>2234</v>
      </c>
    </row>
    <row r="76" spans="2:27" ht="16.5" customHeight="1">
      <c r="B76" s="125"/>
      <c r="C76" s="85" t="s">
        <v>234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>
        <v>600</v>
      </c>
      <c r="N76" s="147">
        <v>600</v>
      </c>
      <c r="O76" s="147">
        <v>600</v>
      </c>
      <c r="P76" s="147">
        <v>600</v>
      </c>
      <c r="Q76" s="148">
        <v>300</v>
      </c>
      <c r="R76" s="148"/>
      <c r="S76" s="148"/>
      <c r="T76" s="148"/>
      <c r="U76" s="148"/>
      <c r="V76" s="148"/>
      <c r="W76" s="148"/>
      <c r="X76" s="148"/>
      <c r="Y76" s="148"/>
      <c r="Z76" s="148"/>
      <c r="AA76" s="148"/>
    </row>
    <row r="77" spans="2:27" ht="16.5" customHeight="1">
      <c r="B77" s="125"/>
      <c r="C77" s="85" t="s">
        <v>235</v>
      </c>
      <c r="D77" s="147">
        <v>138</v>
      </c>
      <c r="E77" s="147">
        <v>320</v>
      </c>
      <c r="F77" s="147">
        <v>823</v>
      </c>
      <c r="G77" s="147">
        <v>773</v>
      </c>
      <c r="H77" s="147">
        <v>970</v>
      </c>
      <c r="I77" s="147">
        <v>981</v>
      </c>
      <c r="J77" s="147">
        <v>990</v>
      </c>
      <c r="K77" s="147">
        <v>1419</v>
      </c>
      <c r="L77" s="147">
        <v>1394</v>
      </c>
      <c r="M77" s="147">
        <v>1006</v>
      </c>
      <c r="N77" s="147">
        <v>1513</v>
      </c>
      <c r="O77" s="147">
        <v>1053</v>
      </c>
      <c r="P77" s="147">
        <v>2093</v>
      </c>
      <c r="Q77" s="148">
        <v>1975</v>
      </c>
      <c r="R77" s="148">
        <v>1860</v>
      </c>
      <c r="S77" s="148">
        <v>1671</v>
      </c>
      <c r="T77" s="148">
        <v>1464</v>
      </c>
      <c r="U77" s="148">
        <v>1497</v>
      </c>
      <c r="V77" s="148">
        <v>1244</v>
      </c>
      <c r="W77" s="148">
        <v>2302</v>
      </c>
      <c r="X77" s="148">
        <v>783</v>
      </c>
      <c r="Y77" s="148">
        <v>713</v>
      </c>
      <c r="Z77" s="148">
        <v>786</v>
      </c>
      <c r="AA77" s="148">
        <v>546</v>
      </c>
    </row>
    <row r="78" spans="2:27" ht="16.5" customHeight="1">
      <c r="B78" s="125"/>
      <c r="C78" s="85" t="s">
        <v>236</v>
      </c>
      <c r="D78" s="147">
        <v>18</v>
      </c>
      <c r="E78" s="147">
        <v>22</v>
      </c>
      <c r="F78" s="147">
        <v>0</v>
      </c>
      <c r="G78" s="147">
        <v>2</v>
      </c>
      <c r="H78" s="147">
        <v>2</v>
      </c>
      <c r="I78" s="147">
        <v>2</v>
      </c>
      <c r="J78" s="147">
        <v>2</v>
      </c>
      <c r="K78" s="147">
        <v>9</v>
      </c>
      <c r="L78" s="147">
        <v>21</v>
      </c>
      <c r="M78" s="147">
        <v>33</v>
      </c>
      <c r="N78" s="147">
        <v>33</v>
      </c>
      <c r="O78" s="147">
        <v>40</v>
      </c>
      <c r="P78" s="147">
        <v>35</v>
      </c>
      <c r="Q78" s="148">
        <v>36</v>
      </c>
      <c r="R78" s="148">
        <v>40</v>
      </c>
      <c r="S78" s="148">
        <v>45</v>
      </c>
      <c r="T78" s="148">
        <v>29</v>
      </c>
      <c r="U78" s="148">
        <v>23</v>
      </c>
      <c r="V78" s="148">
        <v>20</v>
      </c>
      <c r="W78" s="148">
        <v>15</v>
      </c>
      <c r="X78" s="148">
        <v>14</v>
      </c>
      <c r="Y78" s="148">
        <v>20</v>
      </c>
      <c r="Z78" s="148">
        <v>21</v>
      </c>
      <c r="AA78" s="148">
        <v>5</v>
      </c>
    </row>
    <row r="79" spans="2:27" ht="16.5" customHeight="1">
      <c r="B79" s="125"/>
      <c r="C79" s="85" t="s">
        <v>237</v>
      </c>
      <c r="D79" s="147">
        <v>289</v>
      </c>
      <c r="E79" s="147">
        <v>670</v>
      </c>
      <c r="F79" s="147">
        <v>1135</v>
      </c>
      <c r="G79" s="147">
        <v>2603</v>
      </c>
      <c r="H79" s="147">
        <v>3925</v>
      </c>
      <c r="I79" s="147">
        <v>2609</v>
      </c>
      <c r="J79" s="147">
        <v>3590</v>
      </c>
      <c r="K79" s="147">
        <v>1242</v>
      </c>
      <c r="L79" s="147">
        <v>2929</v>
      </c>
      <c r="M79" s="147"/>
      <c r="N79" s="147">
        <v>3535</v>
      </c>
      <c r="O79" s="147">
        <v>4083</v>
      </c>
      <c r="P79" s="147"/>
      <c r="Q79" s="148">
        <v>3657</v>
      </c>
      <c r="R79" s="148">
        <v>1745</v>
      </c>
      <c r="S79" s="148">
        <v>2021</v>
      </c>
      <c r="T79" s="148"/>
      <c r="U79" s="148"/>
      <c r="V79" s="148"/>
      <c r="W79" s="148">
        <v>70</v>
      </c>
      <c r="X79" s="148">
        <v>78</v>
      </c>
      <c r="Y79" s="148">
        <v>26</v>
      </c>
      <c r="Z79" s="148">
        <v>406</v>
      </c>
      <c r="AA79" s="148">
        <v>525</v>
      </c>
    </row>
    <row r="80" spans="2:27" ht="16.5" customHeight="1">
      <c r="B80" s="125"/>
      <c r="C80" s="85" t="s">
        <v>238</v>
      </c>
      <c r="D80" s="147">
        <v>47</v>
      </c>
      <c r="E80" s="147">
        <v>97</v>
      </c>
      <c r="F80" s="147">
        <v>68</v>
      </c>
      <c r="G80" s="147">
        <v>219</v>
      </c>
      <c r="H80" s="147">
        <v>381</v>
      </c>
      <c r="I80" s="147">
        <v>132</v>
      </c>
      <c r="J80" s="147">
        <v>311</v>
      </c>
      <c r="K80" s="147">
        <v>67</v>
      </c>
      <c r="L80" s="147">
        <v>199</v>
      </c>
      <c r="M80" s="147"/>
      <c r="N80" s="147">
        <v>401</v>
      </c>
      <c r="O80" s="147">
        <v>428</v>
      </c>
      <c r="P80" s="147"/>
      <c r="Q80" s="148">
        <v>236</v>
      </c>
      <c r="R80" s="148">
        <v>144</v>
      </c>
      <c r="S80" s="148">
        <v>400</v>
      </c>
      <c r="T80" s="148"/>
      <c r="U80" s="148"/>
      <c r="V80" s="148"/>
      <c r="W80" s="148">
        <v>51</v>
      </c>
      <c r="X80" s="148">
        <v>596</v>
      </c>
      <c r="Y80" s="148"/>
      <c r="Z80" s="148">
        <v>364</v>
      </c>
      <c r="AA80" s="148">
        <v>292</v>
      </c>
    </row>
    <row r="81" spans="2:27" ht="16.5" customHeight="1">
      <c r="B81" s="125"/>
      <c r="C81" s="85" t="s">
        <v>239</v>
      </c>
      <c r="D81" s="147"/>
      <c r="E81" s="147"/>
      <c r="F81" s="147"/>
      <c r="G81" s="147">
        <v>27</v>
      </c>
      <c r="H81" s="147">
        <v>14</v>
      </c>
      <c r="I81" s="147">
        <v>123</v>
      </c>
      <c r="J81" s="147">
        <v>50</v>
      </c>
      <c r="K81" s="147">
        <v>680</v>
      </c>
      <c r="L81" s="147">
        <v>480</v>
      </c>
      <c r="M81" s="147">
        <v>331</v>
      </c>
      <c r="N81" s="147">
        <v>765</v>
      </c>
      <c r="O81" s="147">
        <v>905</v>
      </c>
      <c r="P81" s="147">
        <v>2037</v>
      </c>
      <c r="Q81" s="148">
        <v>796</v>
      </c>
      <c r="R81" s="148">
        <v>709</v>
      </c>
      <c r="S81" s="148">
        <v>325</v>
      </c>
      <c r="T81" s="148">
        <v>481</v>
      </c>
      <c r="U81" s="148">
        <v>727</v>
      </c>
      <c r="V81" s="148">
        <v>317</v>
      </c>
      <c r="W81" s="148">
        <v>606</v>
      </c>
      <c r="X81" s="148">
        <v>104</v>
      </c>
      <c r="Y81" s="148">
        <v>223</v>
      </c>
      <c r="Z81" s="148"/>
      <c r="AA81" s="148"/>
    </row>
    <row r="82" spans="2:27" ht="16.5" customHeight="1">
      <c r="B82" s="125"/>
      <c r="C82" s="85" t="s">
        <v>590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8"/>
      <c r="R82" s="148"/>
      <c r="S82" s="148"/>
      <c r="T82" s="148"/>
      <c r="U82" s="148"/>
      <c r="V82" s="148"/>
      <c r="W82" s="148"/>
      <c r="X82" s="148"/>
      <c r="Y82" s="148"/>
      <c r="Z82" s="148">
        <v>49</v>
      </c>
      <c r="AA82" s="148"/>
    </row>
    <row r="83" spans="2:27" ht="16.5" customHeight="1">
      <c r="B83" s="125"/>
      <c r="C83" s="85" t="s">
        <v>240</v>
      </c>
      <c r="D83" s="147">
        <v>1397</v>
      </c>
      <c r="E83" s="147">
        <v>192</v>
      </c>
      <c r="F83" s="147">
        <v>449</v>
      </c>
      <c r="G83" s="147">
        <v>363</v>
      </c>
      <c r="H83" s="147">
        <v>474</v>
      </c>
      <c r="I83" s="147">
        <v>477</v>
      </c>
      <c r="J83" s="147">
        <v>498</v>
      </c>
      <c r="K83" s="147">
        <v>1000</v>
      </c>
      <c r="L83" s="147">
        <v>660</v>
      </c>
      <c r="M83" s="147">
        <v>1581</v>
      </c>
      <c r="N83" s="147">
        <v>293</v>
      </c>
      <c r="O83" s="147">
        <v>215</v>
      </c>
      <c r="P83" s="147">
        <v>697</v>
      </c>
      <c r="Q83" s="148">
        <v>378</v>
      </c>
      <c r="R83" s="148">
        <v>712</v>
      </c>
      <c r="S83" s="148">
        <v>334</v>
      </c>
      <c r="T83" s="148">
        <v>317</v>
      </c>
      <c r="U83" s="148">
        <v>256</v>
      </c>
      <c r="V83" s="148">
        <v>459</v>
      </c>
      <c r="W83" s="148">
        <v>295</v>
      </c>
      <c r="X83" s="148">
        <v>154</v>
      </c>
      <c r="Y83" s="148">
        <v>162</v>
      </c>
      <c r="Z83" s="148">
        <v>34</v>
      </c>
      <c r="AA83" s="148">
        <v>12</v>
      </c>
    </row>
    <row r="84" spans="2:27" ht="16.5" customHeight="1">
      <c r="B84" s="125"/>
      <c r="C84" s="85" t="s">
        <v>241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>
        <v>11</v>
      </c>
      <c r="N84" s="147">
        <v>1</v>
      </c>
      <c r="O84" s="147">
        <v>3</v>
      </c>
      <c r="P84" s="147">
        <v>3</v>
      </c>
      <c r="Q84" s="148">
        <v>3</v>
      </c>
      <c r="R84" s="148">
        <v>8</v>
      </c>
      <c r="S84" s="148">
        <v>13</v>
      </c>
      <c r="T84" s="148">
        <v>26</v>
      </c>
      <c r="U84" s="148">
        <v>23</v>
      </c>
      <c r="V84" s="148">
        <v>16</v>
      </c>
      <c r="W84" s="148">
        <v>15</v>
      </c>
      <c r="X84" s="148">
        <v>17</v>
      </c>
      <c r="Y84" s="148">
        <v>19</v>
      </c>
      <c r="Z84" s="148">
        <v>17</v>
      </c>
      <c r="AA84" s="148">
        <v>17</v>
      </c>
    </row>
    <row r="85" spans="2:27" ht="16.5" customHeight="1">
      <c r="B85" s="125"/>
      <c r="C85" s="85" t="s">
        <v>242</v>
      </c>
      <c r="D85" s="147">
        <v>16</v>
      </c>
      <c r="E85" s="147">
        <v>47</v>
      </c>
      <c r="F85" s="147">
        <v>18</v>
      </c>
      <c r="G85" s="147">
        <v>18</v>
      </c>
      <c r="H85" s="147">
        <v>18</v>
      </c>
      <c r="I85" s="147">
        <v>20</v>
      </c>
      <c r="J85" s="147">
        <v>25</v>
      </c>
      <c r="K85" s="147">
        <v>25</v>
      </c>
      <c r="L85" s="147">
        <v>145</v>
      </c>
      <c r="M85" s="147">
        <v>183</v>
      </c>
      <c r="N85" s="147">
        <v>241</v>
      </c>
      <c r="O85" s="147">
        <v>259</v>
      </c>
      <c r="P85" s="147">
        <v>231</v>
      </c>
      <c r="Q85" s="148">
        <v>238</v>
      </c>
      <c r="R85" s="148">
        <v>270</v>
      </c>
      <c r="S85" s="148">
        <v>288</v>
      </c>
      <c r="T85" s="148">
        <v>194</v>
      </c>
      <c r="U85" s="148">
        <v>180</v>
      </c>
      <c r="V85" s="148">
        <v>132</v>
      </c>
      <c r="W85" s="148">
        <v>99</v>
      </c>
      <c r="X85" s="148">
        <v>95</v>
      </c>
      <c r="Y85" s="148">
        <v>130</v>
      </c>
      <c r="Z85" s="148">
        <v>125</v>
      </c>
      <c r="AA85" s="148">
        <v>29</v>
      </c>
    </row>
    <row r="86" spans="2:27" ht="16.5" customHeight="1">
      <c r="B86" s="125"/>
      <c r="C86" s="85" t="s">
        <v>243</v>
      </c>
      <c r="D86" s="147"/>
      <c r="E86" s="147"/>
      <c r="F86" s="147"/>
      <c r="G86" s="147"/>
      <c r="H86" s="147"/>
      <c r="I86" s="147"/>
      <c r="J86" s="147"/>
      <c r="K86" s="147">
        <v>98</v>
      </c>
      <c r="L86" s="147">
        <v>128</v>
      </c>
      <c r="M86" s="147">
        <v>245</v>
      </c>
      <c r="N86" s="147">
        <v>135</v>
      </c>
      <c r="O86" s="147">
        <v>220</v>
      </c>
      <c r="P86" s="147">
        <v>240</v>
      </c>
      <c r="Q86" s="148">
        <v>230</v>
      </c>
      <c r="R86" s="148">
        <v>230</v>
      </c>
      <c r="S86" s="148">
        <v>282</v>
      </c>
      <c r="T86" s="148">
        <v>214</v>
      </c>
      <c r="U86" s="148"/>
      <c r="V86" s="148"/>
      <c r="W86" s="148"/>
      <c r="X86" s="148"/>
      <c r="Y86" s="148"/>
      <c r="Z86" s="148">
        <v>31</v>
      </c>
      <c r="AA86" s="148">
        <v>60</v>
      </c>
    </row>
    <row r="87" spans="2:27" ht="16.5" customHeight="1">
      <c r="B87" s="125"/>
      <c r="C87" s="85" t="s">
        <v>244</v>
      </c>
      <c r="D87" s="147"/>
      <c r="E87" s="147">
        <v>56</v>
      </c>
      <c r="F87" s="147">
        <v>200</v>
      </c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</row>
    <row r="88" spans="2:27" ht="16.5" customHeight="1">
      <c r="B88" s="125"/>
      <c r="C88" s="85" t="s">
        <v>130</v>
      </c>
      <c r="D88" s="147"/>
      <c r="E88" s="147"/>
      <c r="F88" s="147"/>
      <c r="G88" s="147"/>
      <c r="H88" s="147"/>
      <c r="I88" s="147"/>
      <c r="J88" s="147"/>
      <c r="K88" s="147"/>
      <c r="L88" s="147">
        <v>32</v>
      </c>
      <c r="M88" s="147">
        <v>4</v>
      </c>
      <c r="N88" s="147">
        <v>14</v>
      </c>
      <c r="O88" s="147"/>
      <c r="P88" s="147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</row>
    <row r="89" spans="2:27" ht="16.5" customHeight="1">
      <c r="B89" s="125"/>
      <c r="C89" s="85" t="s">
        <v>245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>
        <v>4</v>
      </c>
      <c r="P89" s="147"/>
      <c r="Q89" s="148">
        <v>5</v>
      </c>
      <c r="R89" s="148"/>
      <c r="S89" s="148">
        <v>6</v>
      </c>
      <c r="T89" s="148">
        <v>45</v>
      </c>
      <c r="U89" s="148">
        <v>59</v>
      </c>
      <c r="V89" s="148">
        <v>145</v>
      </c>
      <c r="W89" s="148"/>
      <c r="X89" s="148">
        <v>1</v>
      </c>
      <c r="Y89" s="148">
        <v>12</v>
      </c>
      <c r="Z89" s="148"/>
      <c r="AA89" s="148"/>
    </row>
    <row r="90" spans="2:27" ht="16.5" customHeight="1">
      <c r="B90" s="125"/>
      <c r="C90" s="85" t="s">
        <v>246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8"/>
      <c r="R90" s="148"/>
      <c r="S90" s="148">
        <v>15</v>
      </c>
      <c r="T90" s="148">
        <v>22</v>
      </c>
      <c r="U90" s="148">
        <v>22</v>
      </c>
      <c r="V90" s="148">
        <v>24</v>
      </c>
      <c r="W90" s="148">
        <v>17</v>
      </c>
      <c r="X90" s="148">
        <v>1</v>
      </c>
      <c r="Y90" s="148"/>
      <c r="Z90" s="148">
        <v>3</v>
      </c>
      <c r="AA90" s="148">
        <v>2</v>
      </c>
    </row>
    <row r="91" spans="2:27" ht="16.5" customHeight="1">
      <c r="B91" s="125"/>
      <c r="C91" s="85" t="s">
        <v>247</v>
      </c>
      <c r="D91" s="147"/>
      <c r="E91" s="147"/>
      <c r="F91" s="147"/>
      <c r="G91" s="147"/>
      <c r="H91" s="147"/>
      <c r="I91" s="147"/>
      <c r="J91" s="147"/>
      <c r="K91" s="147" t="s">
        <v>88</v>
      </c>
      <c r="L91" s="147">
        <v>830</v>
      </c>
      <c r="M91" s="147"/>
      <c r="N91" s="147"/>
      <c r="O91" s="147"/>
      <c r="P91" s="147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</row>
    <row r="92" spans="2:27" ht="16.5" customHeight="1">
      <c r="B92" s="125"/>
      <c r="C92" s="85" t="s">
        <v>195</v>
      </c>
      <c r="D92" s="147">
        <v>41</v>
      </c>
      <c r="E92" s="147">
        <v>17</v>
      </c>
      <c r="F92" s="147">
        <v>70</v>
      </c>
      <c r="G92" s="147">
        <v>23</v>
      </c>
      <c r="H92" s="147">
        <v>10</v>
      </c>
      <c r="I92" s="147"/>
      <c r="J92" s="147">
        <v>3</v>
      </c>
      <c r="K92" s="147">
        <v>15</v>
      </c>
      <c r="L92" s="147">
        <v>26</v>
      </c>
      <c r="M92" s="147">
        <v>27</v>
      </c>
      <c r="N92" s="147">
        <v>31</v>
      </c>
      <c r="O92" s="147">
        <v>27</v>
      </c>
      <c r="P92" s="147">
        <v>46</v>
      </c>
      <c r="Q92" s="148">
        <v>29</v>
      </c>
      <c r="R92" s="148">
        <v>27</v>
      </c>
      <c r="S92" s="148">
        <v>20</v>
      </c>
      <c r="T92" s="148">
        <v>37</v>
      </c>
      <c r="U92" s="148">
        <v>99</v>
      </c>
      <c r="V92" s="148">
        <v>82</v>
      </c>
      <c r="W92" s="148">
        <v>31</v>
      </c>
      <c r="X92" s="148">
        <v>25</v>
      </c>
      <c r="Y92" s="148">
        <v>18</v>
      </c>
      <c r="Z92" s="148">
        <v>3082</v>
      </c>
      <c r="AA92" s="148">
        <v>5</v>
      </c>
    </row>
    <row r="93" spans="2:27" ht="16.5" customHeight="1">
      <c r="B93" s="125" t="s">
        <v>248</v>
      </c>
      <c r="C93" s="85" t="s">
        <v>249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</row>
    <row r="94" spans="2:27" ht="16.5" customHeight="1">
      <c r="B94" s="120"/>
      <c r="C94" s="85" t="s">
        <v>250</v>
      </c>
      <c r="D94" s="147">
        <v>2430</v>
      </c>
      <c r="E94" s="147">
        <v>3073</v>
      </c>
      <c r="F94" s="147">
        <v>1812</v>
      </c>
      <c r="G94" s="147">
        <v>1622</v>
      </c>
      <c r="H94" s="147">
        <v>2064</v>
      </c>
      <c r="I94" s="147">
        <v>3114</v>
      </c>
      <c r="J94" s="147">
        <v>3136</v>
      </c>
      <c r="K94" s="147">
        <v>2749</v>
      </c>
      <c r="L94" s="147">
        <v>2640</v>
      </c>
      <c r="M94" s="147">
        <v>4887</v>
      </c>
      <c r="N94" s="147">
        <v>4282</v>
      </c>
      <c r="O94" s="147">
        <v>4121</v>
      </c>
      <c r="P94" s="147">
        <v>3743</v>
      </c>
      <c r="Q94" s="148">
        <v>3831</v>
      </c>
      <c r="R94" s="148">
        <v>3954</v>
      </c>
      <c r="S94" s="148">
        <v>3951</v>
      </c>
      <c r="T94" s="148">
        <v>4008</v>
      </c>
      <c r="U94" s="148">
        <v>13554</v>
      </c>
      <c r="V94" s="148">
        <v>11929</v>
      </c>
      <c r="W94" s="148">
        <v>9057</v>
      </c>
      <c r="X94" s="148">
        <v>9720</v>
      </c>
      <c r="Y94" s="148">
        <v>8025</v>
      </c>
      <c r="Z94" s="148">
        <v>7379</v>
      </c>
      <c r="AA94" s="148">
        <v>1968</v>
      </c>
    </row>
    <row r="95" spans="2:27" ht="16.5" customHeight="1">
      <c r="B95" s="120"/>
      <c r="C95" s="85" t="s">
        <v>251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>
        <v>2100</v>
      </c>
      <c r="N95" s="147">
        <v>1500</v>
      </c>
      <c r="O95" s="147">
        <v>900</v>
      </c>
      <c r="P95" s="147">
        <v>300</v>
      </c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</row>
    <row r="96" spans="2:27" ht="16.5" customHeight="1">
      <c r="B96" s="120"/>
      <c r="C96" s="85" t="s">
        <v>252</v>
      </c>
      <c r="D96" s="147">
        <v>2167</v>
      </c>
      <c r="E96" s="147">
        <v>2198</v>
      </c>
      <c r="F96" s="147">
        <v>626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8"/>
      <c r="R96" s="148"/>
      <c r="S96" s="148"/>
      <c r="T96" s="148"/>
      <c r="U96" s="148">
        <v>9757</v>
      </c>
      <c r="V96" s="148">
        <v>7257</v>
      </c>
      <c r="W96" s="148">
        <v>4757</v>
      </c>
      <c r="X96" s="148">
        <v>5591</v>
      </c>
      <c r="Y96" s="148">
        <v>4200</v>
      </c>
      <c r="Z96" s="148">
        <v>3699</v>
      </c>
      <c r="AA96" s="148">
        <v>1465</v>
      </c>
    </row>
    <row r="97" spans="2:27" ht="16.5" customHeight="1">
      <c r="B97" s="120"/>
      <c r="C97" s="85" t="s">
        <v>253</v>
      </c>
      <c r="D97" s="147"/>
      <c r="E97" s="147">
        <v>136</v>
      </c>
      <c r="F97" s="147">
        <v>100</v>
      </c>
      <c r="G97" s="147">
        <v>105</v>
      </c>
      <c r="H97" s="147">
        <v>120</v>
      </c>
      <c r="I97" s="147">
        <v>129</v>
      </c>
      <c r="J97" s="147">
        <v>144</v>
      </c>
      <c r="K97" s="147">
        <v>173</v>
      </c>
      <c r="L97" s="147">
        <v>180</v>
      </c>
      <c r="M97" s="147">
        <v>217</v>
      </c>
      <c r="N97" s="147">
        <v>271</v>
      </c>
      <c r="O97" s="147">
        <v>335</v>
      </c>
      <c r="P97" s="147">
        <v>406</v>
      </c>
      <c r="Q97" s="148">
        <v>472</v>
      </c>
      <c r="R97" s="148">
        <v>413</v>
      </c>
      <c r="S97" s="148">
        <v>292</v>
      </c>
      <c r="T97" s="148">
        <v>377</v>
      </c>
      <c r="U97" s="148">
        <v>486</v>
      </c>
      <c r="V97" s="148">
        <v>571</v>
      </c>
      <c r="W97" s="148">
        <v>600</v>
      </c>
      <c r="X97" s="148">
        <v>634</v>
      </c>
      <c r="Y97" s="148">
        <v>685</v>
      </c>
      <c r="Z97" s="148">
        <v>709</v>
      </c>
      <c r="AA97" s="148">
        <v>115</v>
      </c>
    </row>
    <row r="98" spans="2:27" ht="16.5" customHeight="1">
      <c r="B98" s="120"/>
      <c r="C98" s="85" t="s">
        <v>254</v>
      </c>
      <c r="D98" s="147"/>
      <c r="E98" s="147">
        <v>246</v>
      </c>
      <c r="F98" s="147">
        <v>465</v>
      </c>
      <c r="G98" s="147">
        <v>569</v>
      </c>
      <c r="H98" s="147">
        <v>699</v>
      </c>
      <c r="I98" s="147">
        <v>568</v>
      </c>
      <c r="J98" s="147">
        <v>607</v>
      </c>
      <c r="K98" s="147"/>
      <c r="L98" s="147"/>
      <c r="M98" s="147"/>
      <c r="N98" s="147"/>
      <c r="O98" s="147"/>
      <c r="P98" s="147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</row>
    <row r="99" spans="2:27" s="158" customFormat="1" ht="16.5" customHeight="1">
      <c r="B99" s="160"/>
      <c r="C99" s="157" t="s">
        <v>255</v>
      </c>
      <c r="D99" s="147">
        <v>204</v>
      </c>
      <c r="E99" s="147">
        <v>291</v>
      </c>
      <c r="F99" s="147">
        <v>548</v>
      </c>
      <c r="G99" s="147">
        <v>874</v>
      </c>
      <c r="H99" s="147">
        <v>1193</v>
      </c>
      <c r="I99" s="147">
        <v>2409</v>
      </c>
      <c r="J99" s="147">
        <v>2384</v>
      </c>
      <c r="K99" s="147">
        <v>2575</v>
      </c>
      <c r="L99" s="147">
        <v>2459</v>
      </c>
      <c r="M99" s="147"/>
      <c r="N99" s="147"/>
      <c r="O99" s="147"/>
      <c r="P99" s="147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</row>
    <row r="100" spans="2:27" ht="16.5" customHeight="1">
      <c r="B100" s="120"/>
      <c r="C100" s="85" t="s">
        <v>256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>
        <v>2569</v>
      </c>
      <c r="N100" s="147">
        <v>2508</v>
      </c>
      <c r="O100" s="147">
        <v>2714</v>
      </c>
      <c r="P100" s="147">
        <v>2799</v>
      </c>
      <c r="Q100" s="148">
        <v>3047</v>
      </c>
      <c r="R100" s="148">
        <v>3177</v>
      </c>
      <c r="S100" s="148">
        <v>3234</v>
      </c>
      <c r="T100" s="148">
        <v>3204</v>
      </c>
      <c r="U100" s="148">
        <v>2961</v>
      </c>
      <c r="V100" s="148">
        <v>2990</v>
      </c>
      <c r="W100" s="148">
        <v>2855</v>
      </c>
      <c r="X100" s="148">
        <v>2728</v>
      </c>
      <c r="Y100" s="148">
        <v>2359</v>
      </c>
      <c r="Z100" s="148">
        <v>2322</v>
      </c>
      <c r="AA100" s="148">
        <v>27</v>
      </c>
    </row>
    <row r="101" spans="2:27" ht="16.5" customHeight="1">
      <c r="B101" s="120"/>
      <c r="C101" s="85" t="s">
        <v>244</v>
      </c>
      <c r="D101" s="147">
        <v>59</v>
      </c>
      <c r="E101" s="147">
        <v>167</v>
      </c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2:27" ht="16.5" customHeight="1">
      <c r="B102" s="120"/>
      <c r="C102" s="85" t="s">
        <v>257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>
        <v>167</v>
      </c>
      <c r="P102" s="147">
        <v>234</v>
      </c>
      <c r="Q102" s="148">
        <v>308</v>
      </c>
      <c r="R102" s="148">
        <v>337</v>
      </c>
      <c r="S102" s="148">
        <v>363</v>
      </c>
      <c r="T102" s="148">
        <v>363</v>
      </c>
      <c r="U102" s="148">
        <v>308</v>
      </c>
      <c r="V102" s="148">
        <v>801</v>
      </c>
      <c r="W102" s="148">
        <v>787</v>
      </c>
      <c r="X102" s="148">
        <v>763</v>
      </c>
      <c r="Y102" s="148">
        <v>736</v>
      </c>
      <c r="Z102" s="148">
        <v>636</v>
      </c>
      <c r="AA102" s="148">
        <v>355</v>
      </c>
    </row>
    <row r="103" spans="2:27" ht="16.5" customHeight="1">
      <c r="B103" s="120"/>
      <c r="C103" s="85" t="s">
        <v>246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8"/>
      <c r="R103" s="148"/>
      <c r="S103" s="148">
        <v>59</v>
      </c>
      <c r="T103" s="148">
        <v>61</v>
      </c>
      <c r="U103" s="148">
        <v>39</v>
      </c>
      <c r="V103" s="148">
        <v>17</v>
      </c>
      <c r="W103" s="148">
        <v>1</v>
      </c>
      <c r="X103" s="148"/>
      <c r="Y103" s="148"/>
      <c r="Z103" s="148">
        <v>10</v>
      </c>
      <c r="AA103" s="148">
        <v>5</v>
      </c>
    </row>
    <row r="104" spans="2:27" ht="16.5" customHeight="1">
      <c r="B104" s="120"/>
      <c r="C104" s="85" t="s">
        <v>511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8"/>
      <c r="R104" s="148"/>
      <c r="S104" s="148"/>
      <c r="T104" s="148"/>
      <c r="U104" s="148"/>
      <c r="V104" s="148">
        <v>291</v>
      </c>
      <c r="W104" s="148">
        <v>54</v>
      </c>
      <c r="X104" s="148">
        <v>2</v>
      </c>
      <c r="Y104" s="148">
        <v>44</v>
      </c>
      <c r="Z104" s="148">
        <v>0</v>
      </c>
      <c r="AA104" s="148"/>
    </row>
    <row r="105" spans="2:27" ht="16.5" customHeight="1">
      <c r="B105" s="120"/>
      <c r="C105" s="85" t="s">
        <v>195</v>
      </c>
      <c r="D105" s="147"/>
      <c r="E105" s="147">
        <v>31</v>
      </c>
      <c r="F105" s="147">
        <v>70</v>
      </c>
      <c r="G105" s="147">
        <v>73</v>
      </c>
      <c r="H105" s="147">
        <v>51</v>
      </c>
      <c r="I105" s="147">
        <v>5</v>
      </c>
      <c r="J105" s="147"/>
      <c r="K105" s="147" t="s">
        <v>88</v>
      </c>
      <c r="L105" s="147"/>
      <c r="M105" s="147">
        <v>0</v>
      </c>
      <c r="N105" s="147">
        <v>2</v>
      </c>
      <c r="O105" s="147">
        <v>3</v>
      </c>
      <c r="P105" s="147">
        <v>3</v>
      </c>
      <c r="Q105" s="148">
        <v>3</v>
      </c>
      <c r="R105" s="148">
        <v>25</v>
      </c>
      <c r="S105" s="148">
        <v>1</v>
      </c>
      <c r="T105" s="148">
        <v>0</v>
      </c>
      <c r="U105" s="148">
        <v>0</v>
      </c>
      <c r="V105" s="148">
        <v>0</v>
      </c>
      <c r="W105" s="148">
        <v>0</v>
      </c>
      <c r="X105" s="148"/>
      <c r="Y105" s="148"/>
      <c r="Z105" s="148"/>
      <c r="AA105" s="148"/>
    </row>
    <row r="106" spans="2:27" ht="16.5" customHeight="1">
      <c r="B106" s="120"/>
      <c r="C106" s="85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</row>
    <row r="107" spans="2:27" ht="16.5" customHeight="1">
      <c r="B107" s="120"/>
      <c r="C107" s="85" t="s">
        <v>258</v>
      </c>
      <c r="D107" s="147">
        <v>5913</v>
      </c>
      <c r="E107" s="147">
        <v>5142</v>
      </c>
      <c r="F107" s="147">
        <v>14748</v>
      </c>
      <c r="G107" s="147">
        <v>8266</v>
      </c>
      <c r="H107" s="147">
        <v>22412</v>
      </c>
      <c r="I107" s="147">
        <v>34939</v>
      </c>
      <c r="J107" s="147">
        <v>43063</v>
      </c>
      <c r="K107" s="147">
        <v>15507</v>
      </c>
      <c r="L107" s="147">
        <v>14255</v>
      </c>
      <c r="M107" s="147">
        <v>9934</v>
      </c>
      <c r="N107" s="147">
        <v>38079</v>
      </c>
      <c r="O107" s="147">
        <v>29225</v>
      </c>
      <c r="P107" s="147">
        <v>38120</v>
      </c>
      <c r="Q107" s="148">
        <v>48124</v>
      </c>
      <c r="R107" s="148">
        <v>43558</v>
      </c>
      <c r="S107" s="148">
        <v>48235</v>
      </c>
      <c r="T107" s="148">
        <v>32231</v>
      </c>
      <c r="U107" s="148">
        <v>33767</v>
      </c>
      <c r="V107" s="148">
        <v>30667</v>
      </c>
      <c r="W107" s="148">
        <v>30410</v>
      </c>
      <c r="X107" s="148">
        <v>26898</v>
      </c>
      <c r="Y107" s="148">
        <v>19834</v>
      </c>
      <c r="Z107" s="148">
        <v>34138</v>
      </c>
      <c r="AA107" s="148">
        <v>19744</v>
      </c>
    </row>
    <row r="108" spans="2:27" ht="16.5" customHeight="1">
      <c r="B108" s="120"/>
      <c r="C108" s="85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9"/>
      <c r="R108" s="9"/>
      <c r="S108" s="9"/>
      <c r="T108" s="9"/>
      <c r="U108" s="9"/>
      <c r="V108" s="9"/>
      <c r="W108" s="9"/>
      <c r="X108" s="9">
        <f aca="true" t="shared" si="0" ref="X108:Z109">X2</f>
        <v>0</v>
      </c>
      <c r="Y108" s="9">
        <f t="shared" si="0"/>
        <v>0</v>
      </c>
      <c r="Z108" s="9">
        <f t="shared" si="0"/>
        <v>0</v>
      </c>
      <c r="AA108" s="9" t="str">
        <f>AA2</f>
        <v>（単位：百万円）</v>
      </c>
    </row>
    <row r="109" spans="2:27" s="3" customFormat="1" ht="16.5" customHeight="1">
      <c r="B109" s="348" t="s">
        <v>259</v>
      </c>
      <c r="C109" s="356"/>
      <c r="D109" s="143" t="s">
        <v>173</v>
      </c>
      <c r="E109" s="143" t="s">
        <v>174</v>
      </c>
      <c r="F109" s="143" t="s">
        <v>175</v>
      </c>
      <c r="G109" s="143" t="s">
        <v>5</v>
      </c>
      <c r="H109" s="143" t="s">
        <v>6</v>
      </c>
      <c r="I109" s="143" t="s">
        <v>7</v>
      </c>
      <c r="J109" s="143" t="s">
        <v>8</v>
      </c>
      <c r="K109" s="152" t="s">
        <v>9</v>
      </c>
      <c r="L109" s="152" t="s">
        <v>10</v>
      </c>
      <c r="M109" s="153" t="s">
        <v>11</v>
      </c>
      <c r="N109" s="153" t="s">
        <v>12</v>
      </c>
      <c r="O109" s="153" t="s">
        <v>13</v>
      </c>
      <c r="P109" s="153" t="s">
        <v>14</v>
      </c>
      <c r="Q109" s="153" t="s">
        <v>57</v>
      </c>
      <c r="R109" s="153" t="s">
        <v>176</v>
      </c>
      <c r="S109" s="153" t="s">
        <v>58</v>
      </c>
      <c r="T109" s="153" t="s">
        <v>473</v>
      </c>
      <c r="U109" s="153" t="s">
        <v>487</v>
      </c>
      <c r="V109" s="153" t="s">
        <v>510</v>
      </c>
      <c r="W109" s="153" t="str">
        <f>W3</f>
        <v>2019年3月期</v>
      </c>
      <c r="X109" s="153" t="str">
        <f t="shared" si="0"/>
        <v>2020年3月期</v>
      </c>
      <c r="Y109" s="153" t="str">
        <f t="shared" si="0"/>
        <v>2021年3月期</v>
      </c>
      <c r="Z109" s="153" t="str">
        <f t="shared" si="0"/>
        <v>2022年3月期</v>
      </c>
      <c r="AA109" s="153" t="str">
        <f>AA3</f>
        <v>2023年3月期</v>
      </c>
    </row>
    <row r="110" spans="2:27" s="3" customFormat="1" ht="16.5" customHeight="1">
      <c r="B110" s="357" t="s">
        <v>260</v>
      </c>
      <c r="C110" s="357"/>
      <c r="D110" s="154" t="s">
        <v>35</v>
      </c>
      <c r="E110" s="154" t="s">
        <v>35</v>
      </c>
      <c r="F110" s="154" t="s">
        <v>35</v>
      </c>
      <c r="G110" s="154" t="s">
        <v>35</v>
      </c>
      <c r="H110" s="154" t="s">
        <v>35</v>
      </c>
      <c r="I110" s="154" t="s">
        <v>35</v>
      </c>
      <c r="J110" s="154" t="s">
        <v>35</v>
      </c>
      <c r="K110" s="154" t="s">
        <v>35</v>
      </c>
      <c r="L110" s="154" t="s">
        <v>35</v>
      </c>
      <c r="M110" s="154" t="s">
        <v>35</v>
      </c>
      <c r="N110" s="154" t="s">
        <v>35</v>
      </c>
      <c r="O110" s="154" t="s">
        <v>35</v>
      </c>
      <c r="P110" s="154" t="s">
        <v>35</v>
      </c>
      <c r="Q110" s="155" t="s">
        <v>35</v>
      </c>
      <c r="R110" s="155" t="s">
        <v>35</v>
      </c>
      <c r="S110" s="155" t="s">
        <v>35</v>
      </c>
      <c r="T110" s="155" t="s">
        <v>35</v>
      </c>
      <c r="U110" s="155" t="s">
        <v>35</v>
      </c>
      <c r="V110" s="155" t="s">
        <v>35</v>
      </c>
      <c r="W110" s="155" t="s">
        <v>35</v>
      </c>
      <c r="X110" s="155" t="s">
        <v>35</v>
      </c>
      <c r="Y110" s="155" t="s">
        <v>35</v>
      </c>
      <c r="Z110" s="155" t="s">
        <v>35</v>
      </c>
      <c r="AA110" s="155" t="s">
        <v>35</v>
      </c>
    </row>
    <row r="111" spans="2:27" ht="16.5" customHeight="1">
      <c r="B111" s="125" t="s">
        <v>119</v>
      </c>
      <c r="C111" s="85" t="s">
        <v>144</v>
      </c>
      <c r="D111" s="162"/>
      <c r="E111" s="162"/>
      <c r="F111" s="162"/>
      <c r="G111" s="162"/>
      <c r="H111" s="162"/>
      <c r="I111" s="162"/>
      <c r="J111" s="147"/>
      <c r="K111" s="147"/>
      <c r="L111" s="147"/>
      <c r="M111" s="147"/>
      <c r="N111" s="147"/>
      <c r="O111" s="147"/>
      <c r="P111" s="147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</row>
    <row r="112" spans="2:27" ht="16.5" customHeight="1">
      <c r="B112" s="120"/>
      <c r="C112" s="85" t="s">
        <v>145</v>
      </c>
      <c r="D112" s="162"/>
      <c r="E112" s="162"/>
      <c r="F112" s="162"/>
      <c r="G112" s="162"/>
      <c r="H112" s="162"/>
      <c r="I112" s="162"/>
      <c r="J112" s="147"/>
      <c r="K112" s="147">
        <v>41786</v>
      </c>
      <c r="L112" s="147">
        <v>44552</v>
      </c>
      <c r="M112" s="147">
        <v>42806</v>
      </c>
      <c r="N112" s="147">
        <v>45376</v>
      </c>
      <c r="O112" s="147">
        <v>50543</v>
      </c>
      <c r="P112" s="147">
        <v>53752</v>
      </c>
      <c r="Q112" s="148">
        <v>58176</v>
      </c>
      <c r="R112" s="148">
        <v>61099</v>
      </c>
      <c r="S112" s="148">
        <v>61437</v>
      </c>
      <c r="T112" s="148">
        <v>59309</v>
      </c>
      <c r="U112" s="148">
        <v>44090</v>
      </c>
      <c r="V112" s="148">
        <v>36191</v>
      </c>
      <c r="W112" s="148">
        <v>33661</v>
      </c>
      <c r="X112" s="148">
        <v>34421</v>
      </c>
      <c r="Y112" s="148">
        <v>29672</v>
      </c>
      <c r="Z112" s="148">
        <v>29707</v>
      </c>
      <c r="AA112" s="148">
        <v>34750</v>
      </c>
    </row>
    <row r="113" spans="2:27" ht="16.5" customHeight="1">
      <c r="B113" s="125">
        <v>1</v>
      </c>
      <c r="C113" s="85" t="s">
        <v>146</v>
      </c>
      <c r="D113" s="162"/>
      <c r="E113" s="162"/>
      <c r="F113" s="162"/>
      <c r="G113" s="162"/>
      <c r="H113" s="162"/>
      <c r="I113" s="162"/>
      <c r="J113" s="147"/>
      <c r="K113" s="147">
        <v>7948</v>
      </c>
      <c r="L113" s="147">
        <v>7948</v>
      </c>
      <c r="M113" s="147">
        <v>7948</v>
      </c>
      <c r="N113" s="147">
        <v>7948</v>
      </c>
      <c r="O113" s="147">
        <v>7948</v>
      </c>
      <c r="P113" s="147">
        <v>7948</v>
      </c>
      <c r="Q113" s="148">
        <v>7948</v>
      </c>
      <c r="R113" s="148">
        <v>7948</v>
      </c>
      <c r="S113" s="148">
        <v>7948</v>
      </c>
      <c r="T113" s="148">
        <v>7948</v>
      </c>
      <c r="U113" s="148">
        <v>7948</v>
      </c>
      <c r="V113" s="148">
        <v>7948</v>
      </c>
      <c r="W113" s="148">
        <v>7948</v>
      </c>
      <c r="X113" s="148">
        <v>7948</v>
      </c>
      <c r="Y113" s="148">
        <v>7948</v>
      </c>
      <c r="Z113" s="148">
        <v>7948</v>
      </c>
      <c r="AA113" s="148">
        <v>7948</v>
      </c>
    </row>
    <row r="114" spans="2:27" ht="16.5" customHeight="1">
      <c r="B114" s="125">
        <v>2</v>
      </c>
      <c r="C114" s="85" t="s">
        <v>147</v>
      </c>
      <c r="D114" s="162"/>
      <c r="E114" s="162"/>
      <c r="F114" s="162"/>
      <c r="G114" s="162"/>
      <c r="H114" s="162"/>
      <c r="I114" s="162"/>
      <c r="J114" s="147"/>
      <c r="K114" s="147"/>
      <c r="L114" s="147"/>
      <c r="M114" s="147"/>
      <c r="N114" s="147"/>
      <c r="O114" s="147"/>
      <c r="P114" s="147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</row>
    <row r="115" spans="2:27" ht="16.5" customHeight="1">
      <c r="B115" s="125"/>
      <c r="C115" s="85" t="s">
        <v>261</v>
      </c>
      <c r="D115" s="162"/>
      <c r="E115" s="162"/>
      <c r="F115" s="162"/>
      <c r="G115" s="162"/>
      <c r="H115" s="162"/>
      <c r="I115" s="162"/>
      <c r="J115" s="147"/>
      <c r="K115" s="147">
        <v>7994</v>
      </c>
      <c r="L115" s="147">
        <v>7994</v>
      </c>
      <c r="M115" s="147">
        <v>7994</v>
      </c>
      <c r="N115" s="147">
        <v>7994</v>
      </c>
      <c r="O115" s="147">
        <v>7994</v>
      </c>
      <c r="P115" s="147">
        <v>7994</v>
      </c>
      <c r="Q115" s="148">
        <v>7994</v>
      </c>
      <c r="R115" s="148">
        <v>7994</v>
      </c>
      <c r="S115" s="148">
        <v>7994</v>
      </c>
      <c r="T115" s="148">
        <v>7994</v>
      </c>
      <c r="U115" s="148">
        <v>7994</v>
      </c>
      <c r="V115" s="148">
        <v>7994</v>
      </c>
      <c r="W115" s="148">
        <v>7994</v>
      </c>
      <c r="X115" s="148">
        <v>7994</v>
      </c>
      <c r="Y115" s="148">
        <v>7994</v>
      </c>
      <c r="Z115" s="148">
        <v>7994</v>
      </c>
      <c r="AA115" s="148">
        <v>7994</v>
      </c>
    </row>
    <row r="116" spans="2:27" ht="16.5" customHeight="1">
      <c r="B116" s="125"/>
      <c r="C116" s="85" t="s">
        <v>262</v>
      </c>
      <c r="D116" s="162"/>
      <c r="E116" s="162"/>
      <c r="F116" s="162"/>
      <c r="G116" s="162"/>
      <c r="H116" s="162"/>
      <c r="I116" s="162"/>
      <c r="J116" s="147"/>
      <c r="K116" s="147">
        <v>7994</v>
      </c>
      <c r="L116" s="147">
        <v>7994</v>
      </c>
      <c r="M116" s="147">
        <v>7994</v>
      </c>
      <c r="N116" s="147">
        <v>7994</v>
      </c>
      <c r="O116" s="147">
        <v>7994</v>
      </c>
      <c r="P116" s="147">
        <v>7994</v>
      </c>
      <c r="Q116" s="148">
        <v>7994</v>
      </c>
      <c r="R116" s="148">
        <v>7994</v>
      </c>
      <c r="S116" s="148">
        <v>7994</v>
      </c>
      <c r="T116" s="148">
        <v>7994</v>
      </c>
      <c r="U116" s="148">
        <v>7994</v>
      </c>
      <c r="V116" s="148">
        <v>7994</v>
      </c>
      <c r="W116" s="148">
        <v>7994</v>
      </c>
      <c r="X116" s="148">
        <v>7994</v>
      </c>
      <c r="Y116" s="148">
        <v>7994</v>
      </c>
      <c r="Z116" s="148">
        <v>7994</v>
      </c>
      <c r="AA116" s="148">
        <v>7994</v>
      </c>
    </row>
    <row r="117" spans="2:27" ht="16.5" customHeight="1">
      <c r="B117" s="125">
        <v>3</v>
      </c>
      <c r="C117" s="85" t="s">
        <v>148</v>
      </c>
      <c r="D117" s="162"/>
      <c r="E117" s="162"/>
      <c r="F117" s="162"/>
      <c r="G117" s="162"/>
      <c r="H117" s="162"/>
      <c r="I117" s="162"/>
      <c r="J117" s="147"/>
      <c r="K117" s="147"/>
      <c r="L117" s="147"/>
      <c r="M117" s="147"/>
      <c r="N117" s="147"/>
      <c r="O117" s="147"/>
      <c r="P117" s="147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</row>
    <row r="118" spans="2:27" ht="16.5" customHeight="1">
      <c r="B118" s="120"/>
      <c r="C118" s="85" t="s">
        <v>263</v>
      </c>
      <c r="D118" s="162"/>
      <c r="E118" s="162"/>
      <c r="F118" s="162"/>
      <c r="G118" s="162"/>
      <c r="H118" s="162"/>
      <c r="I118" s="162"/>
      <c r="J118" s="147"/>
      <c r="K118" s="147">
        <v>25843</v>
      </c>
      <c r="L118" s="147">
        <v>28609</v>
      </c>
      <c r="M118" s="147">
        <v>28194</v>
      </c>
      <c r="N118" s="147">
        <v>31218</v>
      </c>
      <c r="O118" s="147">
        <v>36385</v>
      </c>
      <c r="P118" s="147">
        <v>39630</v>
      </c>
      <c r="Q118" s="148">
        <v>44054</v>
      </c>
      <c r="R118" s="148">
        <v>46977</v>
      </c>
      <c r="S118" s="148">
        <v>47315</v>
      </c>
      <c r="T118" s="148">
        <v>45187</v>
      </c>
      <c r="U118" s="148">
        <v>29968</v>
      </c>
      <c r="V118" s="148">
        <v>22069</v>
      </c>
      <c r="W118" s="148">
        <v>19539</v>
      </c>
      <c r="X118" s="148">
        <v>20299</v>
      </c>
      <c r="Y118" s="148">
        <v>15675</v>
      </c>
      <c r="Z118" s="148">
        <v>15710</v>
      </c>
      <c r="AA118" s="148">
        <v>20451</v>
      </c>
    </row>
    <row r="119" spans="2:27" ht="16.5" customHeight="1">
      <c r="B119" s="120"/>
      <c r="C119" s="85" t="s">
        <v>264</v>
      </c>
      <c r="D119" s="162"/>
      <c r="E119" s="162"/>
      <c r="F119" s="162"/>
      <c r="G119" s="162"/>
      <c r="H119" s="162"/>
      <c r="I119" s="162"/>
      <c r="J119" s="147"/>
      <c r="K119" s="147">
        <v>9</v>
      </c>
      <c r="L119" s="147">
        <v>9</v>
      </c>
      <c r="M119" s="147">
        <v>9</v>
      </c>
      <c r="N119" s="147">
        <v>9</v>
      </c>
      <c r="O119" s="147">
        <v>9</v>
      </c>
      <c r="P119" s="147">
        <v>9</v>
      </c>
      <c r="Q119" s="148">
        <v>9</v>
      </c>
      <c r="R119" s="148">
        <v>9</v>
      </c>
      <c r="S119" s="148">
        <v>9</v>
      </c>
      <c r="T119" s="148">
        <v>9</v>
      </c>
      <c r="U119" s="148">
        <v>9</v>
      </c>
      <c r="V119" s="148">
        <v>9</v>
      </c>
      <c r="W119" s="148">
        <v>9</v>
      </c>
      <c r="X119" s="148">
        <v>9</v>
      </c>
      <c r="Y119" s="148">
        <v>9</v>
      </c>
      <c r="Z119" s="148">
        <v>9</v>
      </c>
      <c r="AA119" s="148">
        <v>9</v>
      </c>
    </row>
    <row r="120" spans="2:27" ht="16.5" customHeight="1">
      <c r="B120" s="120"/>
      <c r="C120" s="85" t="s">
        <v>533</v>
      </c>
      <c r="D120" s="162"/>
      <c r="E120" s="162"/>
      <c r="F120" s="162"/>
      <c r="G120" s="162"/>
      <c r="H120" s="162"/>
      <c r="I120" s="162"/>
      <c r="J120" s="147"/>
      <c r="K120" s="147" t="s">
        <v>88</v>
      </c>
      <c r="L120" s="147"/>
      <c r="M120" s="147"/>
      <c r="N120" s="147"/>
      <c r="O120" s="147"/>
      <c r="P120" s="147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2:27" ht="16.5" customHeight="1">
      <c r="B121" s="120"/>
      <c r="C121" s="163" t="s">
        <v>265</v>
      </c>
      <c r="D121" s="162"/>
      <c r="E121" s="162"/>
      <c r="F121" s="162"/>
      <c r="G121" s="162"/>
      <c r="H121" s="162"/>
      <c r="I121" s="162"/>
      <c r="J121" s="147"/>
      <c r="K121" s="147">
        <v>20000</v>
      </c>
      <c r="L121" s="147">
        <v>20000</v>
      </c>
      <c r="M121" s="147">
        <v>20000</v>
      </c>
      <c r="N121" s="147">
        <v>20000</v>
      </c>
      <c r="O121" s="147">
        <v>20000</v>
      </c>
      <c r="P121" s="147">
        <v>20000</v>
      </c>
      <c r="Q121" s="148">
        <v>20000</v>
      </c>
      <c r="R121" s="148">
        <v>20000</v>
      </c>
      <c r="S121" s="148">
        <v>20000</v>
      </c>
      <c r="T121" s="148">
        <v>20000</v>
      </c>
      <c r="U121" s="148">
        <v>20000</v>
      </c>
      <c r="V121" s="148">
        <v>20000</v>
      </c>
      <c r="W121" s="148">
        <v>20000</v>
      </c>
      <c r="X121" s="148">
        <v>20000</v>
      </c>
      <c r="Y121" s="148">
        <v>20000</v>
      </c>
      <c r="Z121" s="148">
        <v>20000</v>
      </c>
      <c r="AA121" s="148">
        <v>20000</v>
      </c>
    </row>
    <row r="122" spans="2:27" ht="16.5" customHeight="1">
      <c r="B122" s="120"/>
      <c r="C122" s="163" t="s">
        <v>266</v>
      </c>
      <c r="D122" s="162"/>
      <c r="E122" s="162"/>
      <c r="F122" s="162"/>
      <c r="G122" s="162"/>
      <c r="H122" s="162"/>
      <c r="I122" s="162"/>
      <c r="J122" s="147"/>
      <c r="K122" s="147">
        <v>5834</v>
      </c>
      <c r="L122" s="147">
        <v>8600</v>
      </c>
      <c r="M122" s="147">
        <v>8184</v>
      </c>
      <c r="N122" s="147">
        <v>11209</v>
      </c>
      <c r="O122" s="147">
        <v>16375</v>
      </c>
      <c r="P122" s="147">
        <v>19620</v>
      </c>
      <c r="Q122" s="148">
        <v>24044</v>
      </c>
      <c r="R122" s="148">
        <v>26968</v>
      </c>
      <c r="S122" s="148">
        <v>27306</v>
      </c>
      <c r="T122" s="148">
        <v>25178</v>
      </c>
      <c r="U122" s="148">
        <v>9959</v>
      </c>
      <c r="V122" s="148">
        <v>2060</v>
      </c>
      <c r="W122" s="148">
        <v>-469</v>
      </c>
      <c r="X122" s="148">
        <v>289</v>
      </c>
      <c r="Y122" s="148">
        <v>-4333</v>
      </c>
      <c r="Z122" s="148" t="s">
        <v>591</v>
      </c>
      <c r="AA122" s="148">
        <v>441</v>
      </c>
    </row>
    <row r="123" spans="2:27" ht="16.5" customHeight="1">
      <c r="B123" s="125">
        <v>4</v>
      </c>
      <c r="C123" s="24" t="s">
        <v>149</v>
      </c>
      <c r="D123" s="162"/>
      <c r="E123" s="162"/>
      <c r="F123" s="162"/>
      <c r="G123" s="162"/>
      <c r="H123" s="162"/>
      <c r="I123" s="162"/>
      <c r="J123" s="147"/>
      <c r="K123" s="147"/>
      <c r="L123" s="147"/>
      <c r="M123" s="147">
        <v>-1330</v>
      </c>
      <c r="N123" s="147">
        <v>-1785</v>
      </c>
      <c r="O123" s="147">
        <v>-1785</v>
      </c>
      <c r="P123" s="147">
        <v>-1821</v>
      </c>
      <c r="Q123" s="148">
        <v>-1821</v>
      </c>
      <c r="R123" s="148">
        <v>-1821</v>
      </c>
      <c r="S123" s="148">
        <v>-1821</v>
      </c>
      <c r="T123" s="148">
        <v>-1821</v>
      </c>
      <c r="U123" s="148">
        <v>-1821</v>
      </c>
      <c r="V123" s="148">
        <v>-1821</v>
      </c>
      <c r="W123" s="148">
        <v>-1821</v>
      </c>
      <c r="X123" s="148">
        <v>-1821</v>
      </c>
      <c r="Y123" s="148">
        <v>-1946</v>
      </c>
      <c r="Z123" s="148" t="s">
        <v>592</v>
      </c>
      <c r="AA123" s="148">
        <v>-1644</v>
      </c>
    </row>
    <row r="124" spans="2:27" ht="16.5" customHeight="1">
      <c r="B124" s="125" t="s">
        <v>132</v>
      </c>
      <c r="C124" s="85" t="s">
        <v>482</v>
      </c>
      <c r="D124" s="162"/>
      <c r="E124" s="162"/>
      <c r="F124" s="162"/>
      <c r="G124" s="162"/>
      <c r="H124" s="162"/>
      <c r="I124" s="162"/>
      <c r="J124" s="147"/>
      <c r="K124" s="147"/>
      <c r="L124" s="147"/>
      <c r="M124" s="147"/>
      <c r="N124" s="147"/>
      <c r="O124" s="147"/>
      <c r="P124" s="147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</row>
    <row r="125" spans="2:27" ht="16.5" customHeight="1">
      <c r="B125" s="120"/>
      <c r="C125" s="85" t="s">
        <v>481</v>
      </c>
      <c r="D125" s="162"/>
      <c r="E125" s="162"/>
      <c r="F125" s="162"/>
      <c r="G125" s="162"/>
      <c r="H125" s="162"/>
      <c r="I125" s="162"/>
      <c r="J125" s="147"/>
      <c r="K125" s="147">
        <v>214</v>
      </c>
      <c r="L125" s="147">
        <v>-184</v>
      </c>
      <c r="M125" s="147">
        <v>-953</v>
      </c>
      <c r="N125" s="147">
        <v>-673</v>
      </c>
      <c r="O125" s="147">
        <v>-819</v>
      </c>
      <c r="P125" s="147">
        <v>-823</v>
      </c>
      <c r="Q125" s="148">
        <v>-401</v>
      </c>
      <c r="R125" s="148">
        <v>-269</v>
      </c>
      <c r="S125" s="148">
        <v>-575</v>
      </c>
      <c r="T125" s="148">
        <v>-868</v>
      </c>
      <c r="U125" s="148">
        <v>-1844</v>
      </c>
      <c r="V125" s="148">
        <v>659</v>
      </c>
      <c r="W125" s="148">
        <v>584</v>
      </c>
      <c r="X125" s="148">
        <v>-3</v>
      </c>
      <c r="Y125" s="148">
        <v>100</v>
      </c>
      <c r="Z125" s="148">
        <v>-0.01</v>
      </c>
      <c r="AA125" s="148">
        <v>1176</v>
      </c>
    </row>
    <row r="126" spans="2:27" ht="16.5" customHeight="1">
      <c r="B126" s="125">
        <v>1</v>
      </c>
      <c r="C126" s="85" t="s">
        <v>152</v>
      </c>
      <c r="D126" s="162"/>
      <c r="E126" s="162"/>
      <c r="F126" s="162"/>
      <c r="G126" s="162"/>
      <c r="H126" s="162"/>
      <c r="I126" s="162"/>
      <c r="J126" s="147"/>
      <c r="K126" s="147">
        <v>214</v>
      </c>
      <c r="L126" s="147">
        <v>-184</v>
      </c>
      <c r="M126" s="147">
        <v>-953</v>
      </c>
      <c r="N126" s="147">
        <v>-673</v>
      </c>
      <c r="O126" s="147">
        <v>-819</v>
      </c>
      <c r="P126" s="147">
        <v>-823</v>
      </c>
      <c r="Q126" s="148">
        <v>-401</v>
      </c>
      <c r="R126" s="148">
        <v>-269</v>
      </c>
      <c r="S126" s="148">
        <v>-575</v>
      </c>
      <c r="T126" s="148">
        <v>-868</v>
      </c>
      <c r="U126" s="148">
        <v>-1844</v>
      </c>
      <c r="V126" s="148">
        <v>659</v>
      </c>
      <c r="W126" s="148">
        <v>584</v>
      </c>
      <c r="X126" s="148">
        <v>-3</v>
      </c>
      <c r="Y126" s="148">
        <v>100</v>
      </c>
      <c r="Z126" s="148">
        <v>-0.01</v>
      </c>
      <c r="AA126" s="148">
        <v>1176</v>
      </c>
    </row>
    <row r="127" spans="2:27" s="158" customFormat="1" ht="16.5" customHeight="1">
      <c r="B127" s="125" t="s">
        <v>156</v>
      </c>
      <c r="C127" s="157" t="s">
        <v>564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</row>
    <row r="128" spans="2:27" s="158" customFormat="1" ht="16.5" customHeight="1">
      <c r="B128" s="120"/>
      <c r="C128" s="157" t="s">
        <v>564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8"/>
      <c r="R128" s="148"/>
      <c r="S128" s="148"/>
      <c r="T128" s="148"/>
      <c r="U128" s="148"/>
      <c r="V128" s="148"/>
      <c r="W128" s="148"/>
      <c r="X128" s="148"/>
      <c r="Y128" s="148">
        <v>7</v>
      </c>
      <c r="Z128" s="148">
        <v>28</v>
      </c>
      <c r="AA128" s="148">
        <v>45</v>
      </c>
    </row>
    <row r="129" spans="2:27" ht="16.5" customHeight="1">
      <c r="B129" s="120"/>
      <c r="C129" s="85" t="s">
        <v>158</v>
      </c>
      <c r="D129" s="162"/>
      <c r="E129" s="162"/>
      <c r="F129" s="162"/>
      <c r="G129" s="162"/>
      <c r="H129" s="162"/>
      <c r="I129" s="162"/>
      <c r="J129" s="147"/>
      <c r="K129" s="147">
        <v>42001</v>
      </c>
      <c r="L129" s="147">
        <v>44367</v>
      </c>
      <c r="M129" s="147">
        <v>41853</v>
      </c>
      <c r="N129" s="147">
        <v>44703</v>
      </c>
      <c r="O129" s="147">
        <v>49724</v>
      </c>
      <c r="P129" s="147">
        <v>52928</v>
      </c>
      <c r="Q129" s="148">
        <v>57774</v>
      </c>
      <c r="R129" s="148">
        <v>60830</v>
      </c>
      <c r="S129" s="148">
        <v>60862</v>
      </c>
      <c r="T129" s="148">
        <v>58441</v>
      </c>
      <c r="U129" s="148">
        <v>42246</v>
      </c>
      <c r="V129" s="148">
        <v>36851</v>
      </c>
      <c r="W129" s="148">
        <v>34246</v>
      </c>
      <c r="X129" s="148">
        <v>34417</v>
      </c>
      <c r="Y129" s="148">
        <v>29779</v>
      </c>
      <c r="Z129" s="148">
        <v>29735</v>
      </c>
      <c r="AA129" s="148">
        <v>35973</v>
      </c>
    </row>
    <row r="130" spans="2:27" ht="16.5" customHeight="1">
      <c r="B130" s="120"/>
      <c r="C130" s="85" t="s">
        <v>159</v>
      </c>
      <c r="D130" s="162"/>
      <c r="E130" s="162"/>
      <c r="F130" s="162"/>
      <c r="G130" s="162"/>
      <c r="H130" s="162"/>
      <c r="I130" s="162"/>
      <c r="J130" s="147"/>
      <c r="K130" s="147">
        <v>57509</v>
      </c>
      <c r="L130" s="147">
        <v>58622</v>
      </c>
      <c r="M130" s="147">
        <v>51787</v>
      </c>
      <c r="N130" s="147">
        <v>82782</v>
      </c>
      <c r="O130" s="147">
        <v>78949</v>
      </c>
      <c r="P130" s="147">
        <v>91049</v>
      </c>
      <c r="Q130" s="148">
        <v>105898</v>
      </c>
      <c r="R130" s="148">
        <v>104388</v>
      </c>
      <c r="S130" s="148">
        <v>109097</v>
      </c>
      <c r="T130" s="148">
        <v>90673</v>
      </c>
      <c r="U130" s="148">
        <v>76013</v>
      </c>
      <c r="V130" s="148">
        <v>67518</v>
      </c>
      <c r="W130" s="148">
        <v>64656</v>
      </c>
      <c r="X130" s="148">
        <v>61316</v>
      </c>
      <c r="Y130" s="148">
        <v>49614</v>
      </c>
      <c r="Z130" s="148">
        <v>63874</v>
      </c>
      <c r="AA130" s="148">
        <v>55717</v>
      </c>
    </row>
    <row r="131" spans="10:27" ht="16.5" customHeight="1">
      <c r="J131" s="9" t="s">
        <v>1</v>
      </c>
      <c r="R131" s="271"/>
      <c r="S131" s="271"/>
      <c r="T131" s="271"/>
      <c r="U131" s="271"/>
      <c r="V131" s="271"/>
      <c r="W131" s="271"/>
      <c r="X131" s="271"/>
      <c r="Z131" s="273"/>
      <c r="AA131" s="273" t="s">
        <v>604</v>
      </c>
    </row>
    <row r="132" spans="10:27" ht="16.5" customHeight="1">
      <c r="J132" s="9"/>
      <c r="R132" s="317"/>
      <c r="S132" s="317"/>
      <c r="T132" s="317"/>
      <c r="U132" s="317"/>
      <c r="V132" s="317"/>
      <c r="W132" s="317"/>
      <c r="X132" s="317"/>
      <c r="Z132" s="273"/>
      <c r="AA132" s="273" t="s">
        <v>664</v>
      </c>
    </row>
    <row r="133" spans="1:10" ht="16.5" customHeight="1">
      <c r="A133" s="114"/>
      <c r="B133" s="334" t="s">
        <v>161</v>
      </c>
      <c r="C133" s="348"/>
      <c r="D133" s="143" t="s">
        <v>173</v>
      </c>
      <c r="E133" s="143" t="s">
        <v>174</v>
      </c>
      <c r="F133" s="143" t="s">
        <v>175</v>
      </c>
      <c r="G133" s="143" t="s">
        <v>5</v>
      </c>
      <c r="H133" s="143" t="s">
        <v>6</v>
      </c>
      <c r="I133" s="143" t="s">
        <v>7</v>
      </c>
      <c r="J133" s="143" t="s">
        <v>8</v>
      </c>
    </row>
    <row r="134" spans="1:10" ht="16.5" customHeight="1">
      <c r="A134" s="114"/>
      <c r="B134" s="331" t="s">
        <v>18</v>
      </c>
      <c r="C134" s="331"/>
      <c r="D134" s="145" t="s">
        <v>35</v>
      </c>
      <c r="E134" s="145" t="s">
        <v>35</v>
      </c>
      <c r="F134" s="145" t="s">
        <v>35</v>
      </c>
      <c r="G134" s="145" t="s">
        <v>35</v>
      </c>
      <c r="H134" s="145" t="s">
        <v>35</v>
      </c>
      <c r="I134" s="145" t="s">
        <v>35</v>
      </c>
      <c r="J134" s="145" t="s">
        <v>35</v>
      </c>
    </row>
    <row r="135" spans="1:10" ht="16.5" customHeight="1">
      <c r="A135" s="114"/>
      <c r="B135" s="120" t="s">
        <v>119</v>
      </c>
      <c r="C135" s="16" t="s">
        <v>162</v>
      </c>
      <c r="D135" s="162"/>
      <c r="E135" s="162"/>
      <c r="F135" s="162"/>
      <c r="G135" s="147">
        <v>1295</v>
      </c>
      <c r="H135" s="147">
        <v>1295</v>
      </c>
      <c r="I135" s="147">
        <v>7948</v>
      </c>
      <c r="J135" s="147">
        <v>7948</v>
      </c>
    </row>
    <row r="136" spans="1:10" ht="16.5" customHeight="1">
      <c r="A136" s="114"/>
      <c r="B136" s="120" t="s">
        <v>132</v>
      </c>
      <c r="C136" s="16" t="s">
        <v>163</v>
      </c>
      <c r="D136" s="162"/>
      <c r="E136" s="162"/>
      <c r="F136" s="162"/>
      <c r="G136" s="147">
        <v>1342</v>
      </c>
      <c r="H136" s="147">
        <v>1342</v>
      </c>
      <c r="I136" s="147">
        <v>7994</v>
      </c>
      <c r="J136" s="147">
        <v>7994</v>
      </c>
    </row>
    <row r="137" spans="1:10" ht="16.5" customHeight="1">
      <c r="A137" s="114"/>
      <c r="B137" s="120" t="s">
        <v>156</v>
      </c>
      <c r="C137" s="16" t="s">
        <v>164</v>
      </c>
      <c r="D137" s="162"/>
      <c r="E137" s="162"/>
      <c r="F137" s="162"/>
      <c r="G137" s="147">
        <v>6351</v>
      </c>
      <c r="H137" s="147">
        <v>11825</v>
      </c>
      <c r="I137" s="147">
        <v>17122</v>
      </c>
      <c r="J137" s="147">
        <v>22563</v>
      </c>
    </row>
    <row r="138" spans="1:10" ht="16.5" customHeight="1">
      <c r="A138" s="114"/>
      <c r="B138" s="120" t="s">
        <v>165</v>
      </c>
      <c r="C138" s="16" t="s">
        <v>166</v>
      </c>
      <c r="D138" s="162"/>
      <c r="E138" s="162"/>
      <c r="F138" s="162"/>
      <c r="G138" s="147">
        <v>54</v>
      </c>
      <c r="H138" s="147">
        <v>238</v>
      </c>
      <c r="I138" s="147">
        <v>349</v>
      </c>
      <c r="J138" s="147">
        <v>735</v>
      </c>
    </row>
    <row r="139" spans="1:10" ht="16.5" customHeight="1">
      <c r="A139" s="114"/>
      <c r="B139" s="120" t="s">
        <v>167</v>
      </c>
      <c r="C139" s="16" t="s">
        <v>168</v>
      </c>
      <c r="D139" s="162"/>
      <c r="E139" s="162"/>
      <c r="F139" s="162"/>
      <c r="G139" s="147"/>
      <c r="H139" s="147"/>
      <c r="I139" s="147"/>
      <c r="J139" s="147"/>
    </row>
    <row r="140" spans="1:10" ht="16.5" customHeight="1">
      <c r="A140" s="114"/>
      <c r="B140" s="136"/>
      <c r="C140" s="24"/>
      <c r="D140" s="150"/>
      <c r="E140" s="150"/>
      <c r="F140" s="150"/>
      <c r="G140" s="150"/>
      <c r="H140" s="150"/>
      <c r="I140" s="150"/>
      <c r="J140" s="166"/>
    </row>
    <row r="141" spans="1:10" ht="16.5" customHeight="1">
      <c r="A141" s="114"/>
      <c r="B141" s="15"/>
      <c r="C141" s="16" t="s">
        <v>267</v>
      </c>
      <c r="D141" s="162"/>
      <c r="E141" s="162"/>
      <c r="F141" s="162"/>
      <c r="G141" s="147">
        <v>9043</v>
      </c>
      <c r="H141" s="147">
        <v>14701</v>
      </c>
      <c r="I141" s="147">
        <v>33414</v>
      </c>
      <c r="J141" s="147">
        <v>39242</v>
      </c>
    </row>
    <row r="142" spans="1:10" ht="16.5" customHeight="1">
      <c r="A142" s="114"/>
      <c r="B142" s="15"/>
      <c r="C142" s="16" t="s">
        <v>268</v>
      </c>
      <c r="D142" s="162"/>
      <c r="E142" s="162"/>
      <c r="F142" s="162"/>
      <c r="G142" s="147">
        <v>17310</v>
      </c>
      <c r="H142" s="147">
        <v>37114</v>
      </c>
      <c r="I142" s="147">
        <v>68354</v>
      </c>
      <c r="J142" s="147">
        <v>82304</v>
      </c>
    </row>
    <row r="143" spans="1:6" ht="16.5" customHeight="1">
      <c r="A143" s="114"/>
      <c r="B143" s="142"/>
      <c r="C143" s="51"/>
      <c r="F143" s="9" t="s">
        <v>1</v>
      </c>
    </row>
    <row r="144" spans="2:6" ht="16.5" customHeight="1">
      <c r="B144" s="334" t="s">
        <v>269</v>
      </c>
      <c r="C144" s="348"/>
      <c r="D144" s="143" t="s">
        <v>173</v>
      </c>
      <c r="E144" s="143" t="s">
        <v>174</v>
      </c>
      <c r="F144" s="143" t="s">
        <v>175</v>
      </c>
    </row>
    <row r="145" spans="2:6" ht="16.5" customHeight="1">
      <c r="B145" s="331" t="s">
        <v>18</v>
      </c>
      <c r="C145" s="331"/>
      <c r="D145" s="145" t="s">
        <v>35</v>
      </c>
      <c r="E145" s="145" t="s">
        <v>35</v>
      </c>
      <c r="F145" s="145" t="s">
        <v>35</v>
      </c>
    </row>
    <row r="146" spans="2:6" ht="16.5" customHeight="1">
      <c r="B146" s="120" t="s">
        <v>119</v>
      </c>
      <c r="C146" s="139" t="s">
        <v>162</v>
      </c>
      <c r="D146" s="147">
        <v>10</v>
      </c>
      <c r="E146" s="147">
        <v>116</v>
      </c>
      <c r="F146" s="147">
        <v>530</v>
      </c>
    </row>
    <row r="147" spans="2:6" ht="16.5" customHeight="1">
      <c r="B147" s="120" t="s">
        <v>132</v>
      </c>
      <c r="C147" s="16" t="s">
        <v>270</v>
      </c>
      <c r="D147" s="147"/>
      <c r="E147" s="147">
        <v>0</v>
      </c>
      <c r="F147" s="147">
        <v>415</v>
      </c>
    </row>
    <row r="148" spans="2:6" ht="16.5" customHeight="1">
      <c r="B148" s="120" t="s">
        <v>156</v>
      </c>
      <c r="C148" s="16" t="s">
        <v>271</v>
      </c>
      <c r="D148" s="147"/>
      <c r="E148" s="147">
        <v>2</v>
      </c>
      <c r="F148" s="147">
        <v>9</v>
      </c>
    </row>
    <row r="149" spans="2:6" ht="16.5" customHeight="1">
      <c r="B149" s="120" t="s">
        <v>165</v>
      </c>
      <c r="C149" s="16" t="s">
        <v>272</v>
      </c>
      <c r="D149" s="147">
        <v>276</v>
      </c>
      <c r="E149" s="147">
        <v>919</v>
      </c>
      <c r="F149" s="147">
        <v>2846</v>
      </c>
    </row>
    <row r="150" spans="2:6" ht="16.5" customHeight="1">
      <c r="B150" s="120" t="s">
        <v>167</v>
      </c>
      <c r="C150" s="16" t="s">
        <v>152</v>
      </c>
      <c r="D150" s="147"/>
      <c r="E150" s="147">
        <v>30</v>
      </c>
      <c r="F150" s="147">
        <v>81</v>
      </c>
    </row>
    <row r="151" spans="2:6" ht="16.5" customHeight="1">
      <c r="B151" s="136"/>
      <c r="C151" s="24"/>
      <c r="D151" s="167"/>
      <c r="E151" s="167"/>
      <c r="F151" s="168"/>
    </row>
    <row r="152" spans="2:6" ht="16.5" customHeight="1">
      <c r="B152" s="15"/>
      <c r="C152" s="16" t="s">
        <v>169</v>
      </c>
      <c r="D152" s="147">
        <v>286</v>
      </c>
      <c r="E152" s="147">
        <v>1069</v>
      </c>
      <c r="F152" s="147">
        <v>3883</v>
      </c>
    </row>
    <row r="153" spans="2:6" ht="16.5" customHeight="1">
      <c r="B153" s="15"/>
      <c r="C153" s="16" t="s">
        <v>268</v>
      </c>
      <c r="D153" s="147">
        <v>6199</v>
      </c>
      <c r="E153" s="147">
        <v>6211</v>
      </c>
      <c r="F153" s="147">
        <v>18631</v>
      </c>
    </row>
    <row r="154" ht="16.5" customHeight="1"/>
  </sheetData>
  <sheetProtection/>
  <mergeCells count="10">
    <mergeCell ref="B133:C133"/>
    <mergeCell ref="B134:C134"/>
    <mergeCell ref="B144:C144"/>
    <mergeCell ref="B145:C145"/>
    <mergeCell ref="B3:C3"/>
    <mergeCell ref="B4:C4"/>
    <mergeCell ref="B67:C67"/>
    <mergeCell ref="B68:C68"/>
    <mergeCell ref="B109:C109"/>
    <mergeCell ref="B110:C110"/>
  </mergeCells>
  <printOptions/>
  <pageMargins left="0" right="0" top="0" bottom="0" header="0" footer="0"/>
  <pageSetup fitToHeight="0" horizontalDpi="300" verticalDpi="300" orientation="landscape" paperSize="8" scale="52" r:id="rId2"/>
  <rowBreaks count="2" manualBreakCount="2">
    <brk id="65" max="255" man="1"/>
    <brk id="132" max="2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0"/>
  <sheetViews>
    <sheetView view="pageBreakPreview" zoomScaleNormal="80" zoomScaleSheetLayoutView="100" zoomScalePageLayoutView="0" workbookViewId="0" topLeftCell="A1">
      <pane xSplit="3" topLeftCell="D1" activePane="topRight" state="frozen"/>
      <selection pane="topLeft" activeCell="C121" sqref="C121"/>
      <selection pane="topRight" activeCell="A1" sqref="A1"/>
    </sheetView>
  </sheetViews>
  <sheetFormatPr defaultColWidth="2.421875" defaultRowHeight="15"/>
  <cols>
    <col min="1" max="1" width="2.421875" style="114" customWidth="1"/>
    <col min="2" max="2" width="4.421875" style="170" customWidth="1"/>
    <col min="3" max="3" width="44.57421875" style="114" customWidth="1"/>
    <col min="4" max="16" width="9.57421875" style="169" customWidth="1"/>
    <col min="17" max="17" width="9.57421875" style="114" customWidth="1"/>
    <col min="18" max="18" width="9.57421875" style="169" customWidth="1"/>
    <col min="19" max="21" width="9.57421875" style="114" customWidth="1"/>
    <col min="22" max="22" width="9.57421875" style="169" customWidth="1"/>
    <col min="23" max="23" width="9.57421875" style="114" customWidth="1"/>
    <col min="24" max="24" width="9.57421875" style="169" customWidth="1"/>
    <col min="25" max="25" width="9.57421875" style="114" customWidth="1"/>
    <col min="26" max="26" width="9.57421875" style="169" customWidth="1"/>
    <col min="27" max="27" width="9.57421875" style="114" customWidth="1"/>
    <col min="28" max="28" width="9.57421875" style="169" customWidth="1"/>
    <col min="29" max="29" width="9.57421875" style="114" customWidth="1"/>
    <col min="30" max="30" width="9.57421875" style="169" customWidth="1"/>
    <col min="31" max="31" width="9.57421875" style="114" customWidth="1"/>
    <col min="32" max="32" width="9.57421875" style="169" customWidth="1"/>
    <col min="33" max="33" width="9.57421875" style="114" customWidth="1"/>
    <col min="34" max="34" width="9.57421875" style="169" customWidth="1"/>
    <col min="35" max="35" width="9.57421875" style="114" customWidth="1"/>
    <col min="36" max="36" width="9.57421875" style="169" customWidth="1"/>
    <col min="37" max="37" width="9.57421875" style="114" customWidth="1"/>
    <col min="38" max="38" width="9.57421875" style="169" customWidth="1"/>
    <col min="39" max="39" width="9.57421875" style="114" customWidth="1"/>
    <col min="40" max="40" width="9.57421875" style="169" customWidth="1"/>
    <col min="41" max="41" width="9.57421875" style="114" customWidth="1"/>
    <col min="42" max="42" width="9.57421875" style="169" customWidth="1"/>
    <col min="43" max="43" width="9.57421875" style="114" customWidth="1"/>
    <col min="44" max="44" width="9.57421875" style="169" customWidth="1"/>
    <col min="45" max="45" width="9.57421875" style="114" customWidth="1"/>
    <col min="46" max="46" width="9.57421875" style="169" customWidth="1"/>
    <col min="47" max="47" width="9.57421875" style="114" customWidth="1"/>
    <col min="48" max="16384" width="2.421875" style="114" customWidth="1"/>
  </cols>
  <sheetData>
    <row r="1" spans="1:3" ht="18" customHeight="1">
      <c r="A1" s="211"/>
      <c r="B1" s="361" t="s">
        <v>273</v>
      </c>
      <c r="C1" s="362"/>
    </row>
    <row r="2" spans="1:47" ht="18" customHeight="1">
      <c r="A2" s="211"/>
      <c r="P2" s="3"/>
      <c r="Q2" s="8"/>
      <c r="R2" s="3"/>
      <c r="S2" s="8"/>
      <c r="T2" s="8"/>
      <c r="U2" s="8"/>
      <c r="V2" s="3"/>
      <c r="Y2" s="9"/>
      <c r="AC2" s="9"/>
      <c r="AE2" s="206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 t="s">
        <v>1</v>
      </c>
      <c r="AU2" s="343"/>
    </row>
    <row r="3" spans="2:47" ht="18" customHeight="1">
      <c r="B3" s="334"/>
      <c r="C3" s="348"/>
      <c r="D3" s="327" t="s">
        <v>274</v>
      </c>
      <c r="E3" s="338"/>
      <c r="F3" s="332" t="s">
        <v>275</v>
      </c>
      <c r="G3" s="332"/>
      <c r="H3" s="332" t="s">
        <v>276</v>
      </c>
      <c r="I3" s="332"/>
      <c r="J3" s="332" t="s">
        <v>277</v>
      </c>
      <c r="K3" s="332"/>
      <c r="L3" s="333" t="s">
        <v>278</v>
      </c>
      <c r="M3" s="333"/>
      <c r="N3" s="332" t="s">
        <v>10</v>
      </c>
      <c r="O3" s="332"/>
      <c r="P3" s="332" t="s">
        <v>11</v>
      </c>
      <c r="Q3" s="327"/>
      <c r="R3" s="332" t="s">
        <v>12</v>
      </c>
      <c r="S3" s="327"/>
      <c r="T3" s="332" t="s">
        <v>13</v>
      </c>
      <c r="U3" s="327"/>
      <c r="V3" s="332" t="s">
        <v>14</v>
      </c>
      <c r="W3" s="327"/>
      <c r="X3" s="327" t="s">
        <v>15</v>
      </c>
      <c r="Y3" s="328"/>
      <c r="Z3" s="327" t="s">
        <v>16</v>
      </c>
      <c r="AA3" s="328"/>
      <c r="AB3" s="327" t="s">
        <v>471</v>
      </c>
      <c r="AC3" s="328"/>
      <c r="AD3" s="327" t="s">
        <v>472</v>
      </c>
      <c r="AE3" s="328"/>
      <c r="AF3" s="327" t="s">
        <v>486</v>
      </c>
      <c r="AG3" s="328"/>
      <c r="AH3" s="327" t="s">
        <v>497</v>
      </c>
      <c r="AI3" s="328"/>
      <c r="AJ3" s="327" t="s">
        <v>513</v>
      </c>
      <c r="AK3" s="328"/>
      <c r="AL3" s="327" t="s">
        <v>538</v>
      </c>
      <c r="AM3" s="328"/>
      <c r="AN3" s="327" t="s">
        <v>554</v>
      </c>
      <c r="AO3" s="328"/>
      <c r="AP3" s="327" t="s">
        <v>574</v>
      </c>
      <c r="AQ3" s="328"/>
      <c r="AR3" s="327" t="s">
        <v>609</v>
      </c>
      <c r="AS3" s="328"/>
      <c r="AT3" s="327" t="s">
        <v>670</v>
      </c>
      <c r="AU3" s="328"/>
    </row>
    <row r="4" spans="2:47" ht="18" customHeight="1">
      <c r="B4" s="331" t="s">
        <v>17</v>
      </c>
      <c r="C4" s="331"/>
      <c r="D4" s="13" t="s">
        <v>279</v>
      </c>
      <c r="E4" s="12" t="s">
        <v>280</v>
      </c>
      <c r="F4" s="13" t="s">
        <v>279</v>
      </c>
      <c r="G4" s="12" t="s">
        <v>280</v>
      </c>
      <c r="H4" s="13" t="s">
        <v>279</v>
      </c>
      <c r="I4" s="12" t="s">
        <v>280</v>
      </c>
      <c r="J4" s="13" t="s">
        <v>279</v>
      </c>
      <c r="K4" s="12" t="s">
        <v>280</v>
      </c>
      <c r="L4" s="13" t="s">
        <v>279</v>
      </c>
      <c r="M4" s="12" t="s">
        <v>280</v>
      </c>
      <c r="N4" s="13" t="s">
        <v>279</v>
      </c>
      <c r="O4" s="12" t="s">
        <v>280</v>
      </c>
      <c r="P4" s="13" t="s">
        <v>279</v>
      </c>
      <c r="Q4" s="12" t="s">
        <v>280</v>
      </c>
      <c r="R4" s="13" t="s">
        <v>279</v>
      </c>
      <c r="S4" s="12" t="s">
        <v>280</v>
      </c>
      <c r="T4" s="13" t="s">
        <v>279</v>
      </c>
      <c r="U4" s="12" t="s">
        <v>280</v>
      </c>
      <c r="V4" s="13" t="s">
        <v>279</v>
      </c>
      <c r="W4" s="12" t="s">
        <v>280</v>
      </c>
      <c r="X4" s="13" t="s">
        <v>279</v>
      </c>
      <c r="Y4" s="14" t="s">
        <v>280</v>
      </c>
      <c r="Z4" s="13" t="s">
        <v>279</v>
      </c>
      <c r="AA4" s="14" t="s">
        <v>280</v>
      </c>
      <c r="AB4" s="13" t="s">
        <v>279</v>
      </c>
      <c r="AC4" s="14" t="s">
        <v>280</v>
      </c>
      <c r="AD4" s="13" t="s">
        <v>279</v>
      </c>
      <c r="AE4" s="14" t="s">
        <v>280</v>
      </c>
      <c r="AF4" s="13" t="s">
        <v>279</v>
      </c>
      <c r="AG4" s="14" t="s">
        <v>280</v>
      </c>
      <c r="AH4" s="13" t="s">
        <v>279</v>
      </c>
      <c r="AI4" s="14" t="s">
        <v>280</v>
      </c>
      <c r="AJ4" s="13" t="s">
        <v>279</v>
      </c>
      <c r="AK4" s="14" t="s">
        <v>280</v>
      </c>
      <c r="AL4" s="13" t="s">
        <v>543</v>
      </c>
      <c r="AM4" s="14" t="s">
        <v>280</v>
      </c>
      <c r="AN4" s="13" t="s">
        <v>543</v>
      </c>
      <c r="AO4" s="14" t="s">
        <v>280</v>
      </c>
      <c r="AP4" s="13" t="s">
        <v>543</v>
      </c>
      <c r="AQ4" s="14" t="s">
        <v>280</v>
      </c>
      <c r="AR4" s="13" t="s">
        <v>543</v>
      </c>
      <c r="AS4" s="14" t="s">
        <v>280</v>
      </c>
      <c r="AT4" s="13" t="s">
        <v>543</v>
      </c>
      <c r="AU4" s="14" t="s">
        <v>280</v>
      </c>
    </row>
    <row r="5" spans="2:47" ht="18" customHeight="1">
      <c r="B5" s="171" t="s">
        <v>281</v>
      </c>
      <c r="C5" s="24" t="s">
        <v>282</v>
      </c>
      <c r="D5" s="172">
        <v>35364</v>
      </c>
      <c r="E5" s="19">
        <v>61888</v>
      </c>
      <c r="F5" s="18">
        <v>36567</v>
      </c>
      <c r="G5" s="19">
        <v>66211</v>
      </c>
      <c r="H5" s="18">
        <v>30975</v>
      </c>
      <c r="I5" s="173">
        <v>81658</v>
      </c>
      <c r="J5" s="26">
        <v>35746</v>
      </c>
      <c r="K5" s="25">
        <v>96814</v>
      </c>
      <c r="L5" s="29">
        <v>47122</v>
      </c>
      <c r="M5" s="25">
        <v>85321</v>
      </c>
      <c r="N5" s="26">
        <v>64648</v>
      </c>
      <c r="O5" s="27">
        <v>101818</v>
      </c>
      <c r="P5" s="26">
        <v>41590</v>
      </c>
      <c r="Q5" s="27">
        <v>73035</v>
      </c>
      <c r="R5" s="26">
        <v>21444</v>
      </c>
      <c r="S5" s="27">
        <v>66342</v>
      </c>
      <c r="T5" s="26">
        <v>43012</v>
      </c>
      <c r="U5" s="27">
        <v>103593</v>
      </c>
      <c r="V5" s="26">
        <v>33352</v>
      </c>
      <c r="W5" s="27">
        <v>92195</v>
      </c>
      <c r="X5" s="26">
        <v>29118</v>
      </c>
      <c r="Y5" s="31">
        <v>108141</v>
      </c>
      <c r="Z5" s="26">
        <v>36385</v>
      </c>
      <c r="AA5" s="31">
        <v>114904</v>
      </c>
      <c r="AB5" s="26">
        <v>20341</v>
      </c>
      <c r="AC5" s="31">
        <v>99554</v>
      </c>
      <c r="AD5" s="26">
        <v>50255</v>
      </c>
      <c r="AE5" s="31">
        <v>94476</v>
      </c>
      <c r="AF5" s="26">
        <v>26659</v>
      </c>
      <c r="AG5" s="31">
        <v>76668</v>
      </c>
      <c r="AH5" s="26">
        <v>35213</v>
      </c>
      <c r="AI5" s="31">
        <v>61055</v>
      </c>
      <c r="AJ5" s="26">
        <v>18041</v>
      </c>
      <c r="AK5" s="31">
        <v>50755</v>
      </c>
      <c r="AL5" s="44">
        <v>27772</v>
      </c>
      <c r="AM5" s="31">
        <v>66587</v>
      </c>
      <c r="AN5" s="44">
        <v>10591</v>
      </c>
      <c r="AO5" s="31">
        <v>38796</v>
      </c>
      <c r="AP5" s="44">
        <v>37348</v>
      </c>
      <c r="AQ5" s="31">
        <v>94900</v>
      </c>
      <c r="AR5" s="44">
        <v>42230</v>
      </c>
      <c r="AS5" s="31">
        <v>117125</v>
      </c>
      <c r="AT5" s="44">
        <v>67015</v>
      </c>
      <c r="AU5" s="31"/>
    </row>
    <row r="6" spans="2:47" ht="18" customHeight="1">
      <c r="B6" s="171" t="s">
        <v>283</v>
      </c>
      <c r="C6" s="24" t="s">
        <v>284</v>
      </c>
      <c r="D6" s="26">
        <v>26447</v>
      </c>
      <c r="E6" s="25">
        <v>45895</v>
      </c>
      <c r="F6" s="26">
        <v>26059</v>
      </c>
      <c r="G6" s="25">
        <v>44633</v>
      </c>
      <c r="H6" s="26">
        <v>21989</v>
      </c>
      <c r="I6" s="25">
        <v>56905</v>
      </c>
      <c r="J6" s="26">
        <v>26381</v>
      </c>
      <c r="K6" s="25">
        <v>67077</v>
      </c>
      <c r="L6" s="29">
        <v>33071</v>
      </c>
      <c r="M6" s="25">
        <v>56072</v>
      </c>
      <c r="N6" s="26">
        <v>47203</v>
      </c>
      <c r="O6" s="27">
        <v>67274</v>
      </c>
      <c r="P6" s="26">
        <v>27068</v>
      </c>
      <c r="Q6" s="27">
        <v>49010</v>
      </c>
      <c r="R6" s="26">
        <v>8335</v>
      </c>
      <c r="S6" s="27">
        <v>39452</v>
      </c>
      <c r="T6" s="26">
        <v>24020</v>
      </c>
      <c r="U6" s="27">
        <v>68464</v>
      </c>
      <c r="V6" s="26">
        <v>21368</v>
      </c>
      <c r="W6" s="27">
        <v>60865</v>
      </c>
      <c r="X6" s="26">
        <v>20293</v>
      </c>
      <c r="Y6" s="31">
        <v>74862</v>
      </c>
      <c r="Z6" s="26">
        <v>22737</v>
      </c>
      <c r="AA6" s="31">
        <v>81092</v>
      </c>
      <c r="AB6" s="26">
        <v>13420</v>
      </c>
      <c r="AC6" s="31">
        <v>71086</v>
      </c>
      <c r="AD6" s="26">
        <v>36407</v>
      </c>
      <c r="AE6" s="31">
        <v>68995</v>
      </c>
      <c r="AF6" s="26">
        <v>21473</v>
      </c>
      <c r="AG6" s="31">
        <v>59027</v>
      </c>
      <c r="AH6" s="26">
        <v>28269</v>
      </c>
      <c r="AI6" s="31">
        <v>47655</v>
      </c>
      <c r="AJ6" s="26">
        <v>14189</v>
      </c>
      <c r="AK6" s="31">
        <v>37454</v>
      </c>
      <c r="AL6" s="44">
        <v>23620</v>
      </c>
      <c r="AM6" s="31">
        <v>51777</v>
      </c>
      <c r="AN6" s="44">
        <v>8022</v>
      </c>
      <c r="AO6" s="31">
        <v>28869</v>
      </c>
      <c r="AP6" s="44">
        <v>31219</v>
      </c>
      <c r="AQ6" s="31">
        <v>79116</v>
      </c>
      <c r="AR6" s="44">
        <v>32542</v>
      </c>
      <c r="AS6" s="31">
        <v>91799</v>
      </c>
      <c r="AT6" s="44">
        <v>54666</v>
      </c>
      <c r="AU6" s="31"/>
    </row>
    <row r="7" spans="2:47" ht="18" customHeight="1">
      <c r="B7" s="171"/>
      <c r="C7" s="24" t="s">
        <v>285</v>
      </c>
      <c r="D7" s="26">
        <v>8917</v>
      </c>
      <c r="E7" s="25">
        <v>15992</v>
      </c>
      <c r="F7" s="26">
        <v>10508</v>
      </c>
      <c r="G7" s="25">
        <v>21578</v>
      </c>
      <c r="H7" s="26">
        <v>8986</v>
      </c>
      <c r="I7" s="25">
        <v>24752</v>
      </c>
      <c r="J7" s="26">
        <v>9365</v>
      </c>
      <c r="K7" s="25">
        <v>29737</v>
      </c>
      <c r="L7" s="29">
        <v>14050</v>
      </c>
      <c r="M7" s="25">
        <v>29248</v>
      </c>
      <c r="N7" s="26">
        <v>17444</v>
      </c>
      <c r="O7" s="27">
        <v>34544</v>
      </c>
      <c r="P7" s="26">
        <v>14522</v>
      </c>
      <c r="Q7" s="27">
        <v>24024</v>
      </c>
      <c r="R7" s="26">
        <v>13109</v>
      </c>
      <c r="S7" s="27">
        <v>26889</v>
      </c>
      <c r="T7" s="26">
        <v>18991</v>
      </c>
      <c r="U7" s="27">
        <v>35129</v>
      </c>
      <c r="V7" s="26">
        <v>11983</v>
      </c>
      <c r="W7" s="27">
        <v>31330</v>
      </c>
      <c r="X7" s="26">
        <v>8824</v>
      </c>
      <c r="Y7" s="31">
        <v>33279</v>
      </c>
      <c r="Z7" s="26">
        <v>13648</v>
      </c>
      <c r="AA7" s="31">
        <v>33812</v>
      </c>
      <c r="AB7" s="26">
        <v>6920</v>
      </c>
      <c r="AC7" s="31">
        <v>28468</v>
      </c>
      <c r="AD7" s="26">
        <v>13848</v>
      </c>
      <c r="AE7" s="31">
        <v>25480</v>
      </c>
      <c r="AF7" s="26">
        <v>5186</v>
      </c>
      <c r="AG7" s="31">
        <v>17641</v>
      </c>
      <c r="AH7" s="26">
        <v>6944</v>
      </c>
      <c r="AI7" s="31">
        <v>13400</v>
      </c>
      <c r="AJ7" s="26">
        <v>3852</v>
      </c>
      <c r="AK7" s="31">
        <v>13300</v>
      </c>
      <c r="AL7" s="44">
        <v>4151</v>
      </c>
      <c r="AM7" s="31">
        <v>14809</v>
      </c>
      <c r="AN7" s="44">
        <v>2568</v>
      </c>
      <c r="AO7" s="31">
        <v>9927</v>
      </c>
      <c r="AP7" s="44">
        <v>6128</v>
      </c>
      <c r="AQ7" s="31">
        <v>15784</v>
      </c>
      <c r="AR7" s="44">
        <v>9687</v>
      </c>
      <c r="AS7" s="31">
        <v>25326</v>
      </c>
      <c r="AT7" s="44">
        <v>12348</v>
      </c>
      <c r="AU7" s="31"/>
    </row>
    <row r="8" spans="2:47" ht="18" customHeight="1">
      <c r="B8" s="171" t="s">
        <v>286</v>
      </c>
      <c r="C8" s="24" t="s">
        <v>287</v>
      </c>
      <c r="D8" s="26">
        <v>4511</v>
      </c>
      <c r="E8" s="25">
        <v>9211</v>
      </c>
      <c r="F8" s="26">
        <v>4396</v>
      </c>
      <c r="G8" s="25">
        <v>9711</v>
      </c>
      <c r="H8" s="26">
        <v>5814</v>
      </c>
      <c r="I8" s="25">
        <v>12655</v>
      </c>
      <c r="J8" s="26">
        <v>7902</v>
      </c>
      <c r="K8" s="25">
        <v>17389</v>
      </c>
      <c r="L8" s="29">
        <v>9329</v>
      </c>
      <c r="M8" s="25">
        <v>20303</v>
      </c>
      <c r="N8" s="26">
        <v>9621</v>
      </c>
      <c r="O8" s="27">
        <v>21385</v>
      </c>
      <c r="P8" s="26">
        <v>11269</v>
      </c>
      <c r="Q8" s="27">
        <v>22063</v>
      </c>
      <c r="R8" s="26">
        <v>7722</v>
      </c>
      <c r="S8" s="27">
        <v>18764</v>
      </c>
      <c r="T8" s="26">
        <v>9809</v>
      </c>
      <c r="U8" s="27">
        <v>21993</v>
      </c>
      <c r="V8" s="26">
        <v>10401</v>
      </c>
      <c r="W8" s="27">
        <v>22803</v>
      </c>
      <c r="X8" s="26">
        <v>10684</v>
      </c>
      <c r="Y8" s="31">
        <v>22964</v>
      </c>
      <c r="Z8" s="26">
        <v>11471</v>
      </c>
      <c r="AA8" s="31">
        <v>24020</v>
      </c>
      <c r="AB8" s="26">
        <v>10998</v>
      </c>
      <c r="AC8" s="31">
        <v>23724</v>
      </c>
      <c r="AD8" s="26">
        <v>11964</v>
      </c>
      <c r="AE8" s="31">
        <v>24069</v>
      </c>
      <c r="AF8" s="26">
        <v>11461</v>
      </c>
      <c r="AG8" s="31">
        <v>23015</v>
      </c>
      <c r="AH8" s="26">
        <v>9724</v>
      </c>
      <c r="AI8" s="31">
        <v>19138</v>
      </c>
      <c r="AJ8" s="26">
        <v>7759</v>
      </c>
      <c r="AK8" s="31">
        <v>15132</v>
      </c>
      <c r="AL8" s="44">
        <v>6902</v>
      </c>
      <c r="AM8" s="31">
        <v>14095</v>
      </c>
      <c r="AN8" s="44">
        <v>5896</v>
      </c>
      <c r="AO8" s="31">
        <v>12169</v>
      </c>
      <c r="AP8" s="44">
        <v>5770</v>
      </c>
      <c r="AQ8" s="31">
        <v>12339</v>
      </c>
      <c r="AR8" s="44">
        <v>6153</v>
      </c>
      <c r="AS8" s="31">
        <v>14376</v>
      </c>
      <c r="AT8" s="44">
        <v>6977</v>
      </c>
      <c r="AU8" s="31"/>
    </row>
    <row r="9" spans="2:47" ht="18" customHeight="1">
      <c r="B9" s="171"/>
      <c r="C9" s="24" t="s">
        <v>288</v>
      </c>
      <c r="D9" s="174">
        <v>4406</v>
      </c>
      <c r="E9" s="27">
        <v>6781</v>
      </c>
      <c r="F9" s="26">
        <v>6111</v>
      </c>
      <c r="G9" s="27">
        <v>11866</v>
      </c>
      <c r="H9" s="26">
        <v>3171</v>
      </c>
      <c r="I9" s="28">
        <v>12097</v>
      </c>
      <c r="J9" s="26">
        <v>1462</v>
      </c>
      <c r="K9" s="25">
        <v>12348</v>
      </c>
      <c r="L9" s="29">
        <v>4720</v>
      </c>
      <c r="M9" s="25">
        <v>8944</v>
      </c>
      <c r="N9" s="26">
        <v>7822</v>
      </c>
      <c r="O9" s="27">
        <v>13158</v>
      </c>
      <c r="P9" s="26">
        <v>3252</v>
      </c>
      <c r="Q9" s="27">
        <v>1960</v>
      </c>
      <c r="R9" s="26">
        <v>5386</v>
      </c>
      <c r="S9" s="27">
        <v>8124</v>
      </c>
      <c r="T9" s="26">
        <v>9182</v>
      </c>
      <c r="U9" s="27">
        <v>13136</v>
      </c>
      <c r="V9" s="26">
        <v>1582</v>
      </c>
      <c r="W9" s="27">
        <v>8527</v>
      </c>
      <c r="X9" s="26">
        <v>-1859</v>
      </c>
      <c r="Y9" s="31">
        <v>10314</v>
      </c>
      <c r="Z9" s="26">
        <v>2176</v>
      </c>
      <c r="AA9" s="31">
        <v>9791</v>
      </c>
      <c r="AB9" s="26">
        <v>-4077</v>
      </c>
      <c r="AC9" s="31">
        <v>4743</v>
      </c>
      <c r="AD9" s="26">
        <v>1884</v>
      </c>
      <c r="AE9" s="31">
        <v>1411</v>
      </c>
      <c r="AF9" s="26">
        <v>-6275</v>
      </c>
      <c r="AG9" s="31">
        <v>-5374</v>
      </c>
      <c r="AH9" s="26">
        <v>-2780</v>
      </c>
      <c r="AI9" s="31">
        <v>-5738</v>
      </c>
      <c r="AJ9" s="26">
        <v>-3906</v>
      </c>
      <c r="AK9" s="31">
        <v>-1832</v>
      </c>
      <c r="AL9" s="44">
        <v>-2750</v>
      </c>
      <c r="AM9" s="31">
        <v>713</v>
      </c>
      <c r="AN9" s="44">
        <v>-3327</v>
      </c>
      <c r="AO9" s="31">
        <v>-2241</v>
      </c>
      <c r="AP9" s="44">
        <v>358</v>
      </c>
      <c r="AQ9" s="31">
        <v>3444</v>
      </c>
      <c r="AR9" s="44">
        <v>3534</v>
      </c>
      <c r="AS9" s="31">
        <v>10950</v>
      </c>
      <c r="AT9" s="44">
        <v>5370</v>
      </c>
      <c r="AU9" s="31"/>
    </row>
    <row r="10" spans="2:47" ht="18" customHeight="1">
      <c r="B10" s="171" t="s">
        <v>289</v>
      </c>
      <c r="C10" s="24" t="s">
        <v>290</v>
      </c>
      <c r="D10" s="26">
        <v>224</v>
      </c>
      <c r="E10" s="25">
        <v>329</v>
      </c>
      <c r="F10" s="26">
        <v>311</v>
      </c>
      <c r="G10" s="25">
        <v>369</v>
      </c>
      <c r="H10" s="26">
        <v>345</v>
      </c>
      <c r="I10" s="25">
        <v>655</v>
      </c>
      <c r="J10" s="26">
        <v>372</v>
      </c>
      <c r="K10" s="25">
        <v>828</v>
      </c>
      <c r="L10" s="29">
        <v>292</v>
      </c>
      <c r="M10" s="25">
        <v>439</v>
      </c>
      <c r="N10" s="26">
        <v>223</v>
      </c>
      <c r="O10" s="27">
        <v>313</v>
      </c>
      <c r="P10" s="26">
        <v>367</v>
      </c>
      <c r="Q10" s="27">
        <v>528</v>
      </c>
      <c r="R10" s="26">
        <v>280</v>
      </c>
      <c r="S10" s="27">
        <v>484</v>
      </c>
      <c r="T10" s="26">
        <v>469</v>
      </c>
      <c r="U10" s="27">
        <v>1136</v>
      </c>
      <c r="V10" s="26">
        <v>356</v>
      </c>
      <c r="W10" s="27">
        <v>574</v>
      </c>
      <c r="X10" s="26">
        <v>407</v>
      </c>
      <c r="Y10" s="31">
        <v>738</v>
      </c>
      <c r="Z10" s="26">
        <v>331</v>
      </c>
      <c r="AA10" s="31">
        <v>1313</v>
      </c>
      <c r="AB10" s="26">
        <v>608</v>
      </c>
      <c r="AC10" s="126">
        <v>1213</v>
      </c>
      <c r="AD10" s="26">
        <v>713</v>
      </c>
      <c r="AE10" s="126">
        <v>1238</v>
      </c>
      <c r="AF10" s="26">
        <v>392</v>
      </c>
      <c r="AG10" s="126">
        <v>774</v>
      </c>
      <c r="AH10" s="26">
        <v>443</v>
      </c>
      <c r="AI10" s="126">
        <v>1030</v>
      </c>
      <c r="AJ10" s="26">
        <v>323</v>
      </c>
      <c r="AK10" s="126">
        <v>571</v>
      </c>
      <c r="AL10" s="44">
        <v>313</v>
      </c>
      <c r="AM10" s="126">
        <v>437</v>
      </c>
      <c r="AN10" s="44">
        <v>181</v>
      </c>
      <c r="AO10" s="126">
        <v>386</v>
      </c>
      <c r="AP10" s="44">
        <v>306</v>
      </c>
      <c r="AQ10" s="126">
        <v>365</v>
      </c>
      <c r="AR10" s="44">
        <v>292</v>
      </c>
      <c r="AS10" s="126">
        <v>385</v>
      </c>
      <c r="AT10" s="44">
        <v>602</v>
      </c>
      <c r="AU10" s="126"/>
    </row>
    <row r="11" spans="2:47" ht="18" customHeight="1">
      <c r="B11" s="171" t="s">
        <v>291</v>
      </c>
      <c r="C11" s="24" t="s">
        <v>292</v>
      </c>
      <c r="D11" s="26">
        <v>41</v>
      </c>
      <c r="E11" s="25">
        <v>88</v>
      </c>
      <c r="F11" s="26">
        <v>8</v>
      </c>
      <c r="G11" s="25">
        <v>26</v>
      </c>
      <c r="H11" s="26">
        <v>236</v>
      </c>
      <c r="I11" s="25">
        <v>272</v>
      </c>
      <c r="J11" s="26">
        <v>28</v>
      </c>
      <c r="K11" s="25">
        <v>48</v>
      </c>
      <c r="L11" s="29">
        <v>32</v>
      </c>
      <c r="M11" s="25">
        <v>181</v>
      </c>
      <c r="N11" s="26">
        <v>582</v>
      </c>
      <c r="O11" s="27">
        <v>1766</v>
      </c>
      <c r="P11" s="26">
        <v>595</v>
      </c>
      <c r="Q11" s="27">
        <v>1497</v>
      </c>
      <c r="R11" s="26">
        <v>615</v>
      </c>
      <c r="S11" s="27">
        <v>846</v>
      </c>
      <c r="T11" s="26">
        <v>148</v>
      </c>
      <c r="U11" s="27">
        <v>588</v>
      </c>
      <c r="V11" s="26">
        <v>224</v>
      </c>
      <c r="W11" s="27">
        <v>440</v>
      </c>
      <c r="X11" s="26">
        <v>286</v>
      </c>
      <c r="Y11" s="31">
        <v>784</v>
      </c>
      <c r="Z11" s="26">
        <v>364</v>
      </c>
      <c r="AA11" s="31">
        <v>1339</v>
      </c>
      <c r="AB11" s="26">
        <v>603</v>
      </c>
      <c r="AC11" s="126">
        <v>465</v>
      </c>
      <c r="AD11" s="26">
        <v>666</v>
      </c>
      <c r="AE11" s="126">
        <v>1269</v>
      </c>
      <c r="AF11" s="26">
        <v>945</v>
      </c>
      <c r="AG11" s="126">
        <v>4468</v>
      </c>
      <c r="AH11" s="26">
        <v>951</v>
      </c>
      <c r="AI11" s="126">
        <v>496</v>
      </c>
      <c r="AJ11" s="26">
        <v>478</v>
      </c>
      <c r="AK11" s="126">
        <v>604</v>
      </c>
      <c r="AL11" s="44">
        <v>97</v>
      </c>
      <c r="AM11" s="126">
        <v>211</v>
      </c>
      <c r="AN11" s="44">
        <v>100</v>
      </c>
      <c r="AO11" s="126">
        <v>178</v>
      </c>
      <c r="AP11" s="44">
        <v>67</v>
      </c>
      <c r="AQ11" s="126">
        <v>176</v>
      </c>
      <c r="AR11" s="44">
        <v>72</v>
      </c>
      <c r="AS11" s="298">
        <v>116</v>
      </c>
      <c r="AT11" s="44">
        <v>65</v>
      </c>
      <c r="AU11" s="298"/>
    </row>
    <row r="12" spans="2:47" ht="18" customHeight="1">
      <c r="B12" s="171"/>
      <c r="C12" s="24" t="s">
        <v>293</v>
      </c>
      <c r="D12" s="174">
        <v>4589</v>
      </c>
      <c r="E12" s="27">
        <v>7022</v>
      </c>
      <c r="F12" s="26">
        <v>6413</v>
      </c>
      <c r="G12" s="27">
        <v>12209</v>
      </c>
      <c r="H12" s="26">
        <v>3280</v>
      </c>
      <c r="I12" s="28">
        <v>12480</v>
      </c>
      <c r="J12" s="26">
        <v>1806</v>
      </c>
      <c r="K12" s="25">
        <v>13127</v>
      </c>
      <c r="L12" s="29">
        <v>4980</v>
      </c>
      <c r="M12" s="25">
        <v>9202</v>
      </c>
      <c r="N12" s="26">
        <v>7464</v>
      </c>
      <c r="O12" s="27">
        <v>11705</v>
      </c>
      <c r="P12" s="26">
        <v>3023</v>
      </c>
      <c r="Q12" s="27">
        <v>991</v>
      </c>
      <c r="R12" s="26">
        <v>5051</v>
      </c>
      <c r="S12" s="27">
        <v>7761</v>
      </c>
      <c r="T12" s="26">
        <v>9503</v>
      </c>
      <c r="U12" s="27">
        <v>13684</v>
      </c>
      <c r="V12" s="26">
        <v>1713</v>
      </c>
      <c r="W12" s="27">
        <v>8661</v>
      </c>
      <c r="X12" s="26">
        <v>-1738</v>
      </c>
      <c r="Y12" s="31">
        <v>10268</v>
      </c>
      <c r="Z12" s="26">
        <v>2144</v>
      </c>
      <c r="AA12" s="31">
        <v>9765</v>
      </c>
      <c r="AB12" s="26">
        <v>-4072</v>
      </c>
      <c r="AC12" s="31">
        <v>5491</v>
      </c>
      <c r="AD12" s="26">
        <v>1930</v>
      </c>
      <c r="AE12" s="31">
        <v>1380</v>
      </c>
      <c r="AF12" s="26">
        <v>-6828</v>
      </c>
      <c r="AG12" s="31">
        <v>-9068</v>
      </c>
      <c r="AH12" s="26">
        <v>-3288</v>
      </c>
      <c r="AI12" s="31">
        <v>-5204</v>
      </c>
      <c r="AJ12" s="26">
        <v>-4062</v>
      </c>
      <c r="AK12" s="31">
        <v>-1864</v>
      </c>
      <c r="AL12" s="44">
        <v>-2534</v>
      </c>
      <c r="AM12" s="31">
        <v>939</v>
      </c>
      <c r="AN12" s="44">
        <v>-3247</v>
      </c>
      <c r="AO12" s="31">
        <v>-2032</v>
      </c>
      <c r="AP12" s="44">
        <v>597</v>
      </c>
      <c r="AQ12" s="31">
        <v>3634</v>
      </c>
      <c r="AR12" s="44">
        <v>3753</v>
      </c>
      <c r="AS12" s="31">
        <v>11218</v>
      </c>
      <c r="AT12" s="44">
        <v>5907</v>
      </c>
      <c r="AU12" s="31"/>
    </row>
    <row r="13" spans="2:47" ht="18" customHeight="1">
      <c r="B13" s="171" t="s">
        <v>294</v>
      </c>
      <c r="C13" s="24" t="s">
        <v>295</v>
      </c>
      <c r="D13" s="26">
        <v>73</v>
      </c>
      <c r="E13" s="25">
        <v>248</v>
      </c>
      <c r="F13" s="26">
        <v>10</v>
      </c>
      <c r="G13" s="25">
        <v>46</v>
      </c>
      <c r="H13" s="26">
        <v>381</v>
      </c>
      <c r="I13" s="25">
        <v>346</v>
      </c>
      <c r="J13" s="26">
        <v>154</v>
      </c>
      <c r="K13" s="25">
        <v>218</v>
      </c>
      <c r="L13" s="29">
        <v>129</v>
      </c>
      <c r="M13" s="25">
        <v>110</v>
      </c>
      <c r="N13" s="26">
        <v>46</v>
      </c>
      <c r="O13" s="27">
        <v>97</v>
      </c>
      <c r="P13" s="26">
        <v>160</v>
      </c>
      <c r="Q13" s="27">
        <v>269</v>
      </c>
      <c r="R13" s="26">
        <v>73</v>
      </c>
      <c r="S13" s="27">
        <v>53</v>
      </c>
      <c r="T13" s="26">
        <v>406</v>
      </c>
      <c r="U13" s="27">
        <v>215</v>
      </c>
      <c r="V13" s="26">
        <v>8</v>
      </c>
      <c r="W13" s="27">
        <v>8</v>
      </c>
      <c r="X13" s="26">
        <v>1</v>
      </c>
      <c r="Y13" s="31">
        <v>10</v>
      </c>
      <c r="Z13" s="26"/>
      <c r="AA13" s="31">
        <v>29</v>
      </c>
      <c r="AB13" s="26">
        <v>478</v>
      </c>
      <c r="AC13" s="31">
        <v>479</v>
      </c>
      <c r="AD13" s="26">
        <v>132</v>
      </c>
      <c r="AE13" s="31">
        <v>238</v>
      </c>
      <c r="AF13" s="230">
        <v>13</v>
      </c>
      <c r="AG13" s="31">
        <v>68</v>
      </c>
      <c r="AH13" s="30">
        <v>557</v>
      </c>
      <c r="AI13" s="31">
        <v>941</v>
      </c>
      <c r="AJ13" s="30">
        <v>1790</v>
      </c>
      <c r="AK13" s="31">
        <v>2539</v>
      </c>
      <c r="AL13" s="33">
        <v>34</v>
      </c>
      <c r="AM13" s="31">
        <v>35</v>
      </c>
      <c r="AN13" s="33">
        <v>0</v>
      </c>
      <c r="AO13" s="31">
        <v>18</v>
      </c>
      <c r="AP13" s="33">
        <v>234</v>
      </c>
      <c r="AQ13" s="31">
        <v>541</v>
      </c>
      <c r="AR13" s="33">
        <v>1</v>
      </c>
      <c r="AS13" s="31">
        <v>1</v>
      </c>
      <c r="AT13" s="33">
        <v>0</v>
      </c>
      <c r="AU13" s="31"/>
    </row>
    <row r="14" spans="2:47" ht="18" customHeight="1">
      <c r="B14" s="171" t="s">
        <v>296</v>
      </c>
      <c r="C14" s="24" t="s">
        <v>297</v>
      </c>
      <c r="D14" s="26">
        <v>31</v>
      </c>
      <c r="E14" s="25">
        <v>121</v>
      </c>
      <c r="F14" s="26">
        <v>61</v>
      </c>
      <c r="G14" s="25">
        <v>66</v>
      </c>
      <c r="H14" s="26">
        <v>225</v>
      </c>
      <c r="I14" s="25">
        <v>266</v>
      </c>
      <c r="J14" s="26">
        <v>201</v>
      </c>
      <c r="K14" s="25">
        <v>311</v>
      </c>
      <c r="L14" s="29">
        <v>84</v>
      </c>
      <c r="M14" s="25">
        <v>1086</v>
      </c>
      <c r="N14" s="26">
        <v>953</v>
      </c>
      <c r="O14" s="27">
        <v>1292</v>
      </c>
      <c r="P14" s="26">
        <v>782</v>
      </c>
      <c r="Q14" s="27">
        <v>3840</v>
      </c>
      <c r="R14" s="26">
        <v>477</v>
      </c>
      <c r="S14" s="27">
        <v>597</v>
      </c>
      <c r="T14" s="26">
        <v>182</v>
      </c>
      <c r="U14" s="27">
        <v>488</v>
      </c>
      <c r="V14" s="26">
        <v>96</v>
      </c>
      <c r="W14" s="27">
        <v>404</v>
      </c>
      <c r="X14" s="26">
        <v>166</v>
      </c>
      <c r="Y14" s="31">
        <v>1276</v>
      </c>
      <c r="Z14" s="26">
        <v>22</v>
      </c>
      <c r="AA14" s="31">
        <v>207</v>
      </c>
      <c r="AB14" s="26">
        <v>47</v>
      </c>
      <c r="AC14" s="31">
        <v>215</v>
      </c>
      <c r="AD14" s="26">
        <v>78</v>
      </c>
      <c r="AE14" s="31">
        <v>717</v>
      </c>
      <c r="AF14" s="30">
        <v>275</v>
      </c>
      <c r="AG14" s="31">
        <v>1517</v>
      </c>
      <c r="AH14" s="30">
        <v>263</v>
      </c>
      <c r="AI14" s="31">
        <v>3123</v>
      </c>
      <c r="AJ14" s="30">
        <v>863</v>
      </c>
      <c r="AK14" s="31">
        <v>1169</v>
      </c>
      <c r="AL14" s="33">
        <v>244</v>
      </c>
      <c r="AM14" s="31">
        <v>307</v>
      </c>
      <c r="AN14" s="33">
        <v>619</v>
      </c>
      <c r="AO14" s="31">
        <v>893</v>
      </c>
      <c r="AP14" s="33">
        <v>43</v>
      </c>
      <c r="AQ14" s="31">
        <v>234</v>
      </c>
      <c r="AR14" s="33">
        <v>7</v>
      </c>
      <c r="AS14" s="31">
        <v>91</v>
      </c>
      <c r="AT14" s="33">
        <v>21</v>
      </c>
      <c r="AU14" s="31"/>
    </row>
    <row r="15" spans="2:47" ht="18" customHeight="1">
      <c r="B15" s="171"/>
      <c r="C15" s="24" t="s">
        <v>298</v>
      </c>
      <c r="D15" s="26">
        <v>4631</v>
      </c>
      <c r="E15" s="25">
        <v>7148</v>
      </c>
      <c r="F15" s="26">
        <v>6362</v>
      </c>
      <c r="G15" s="25">
        <v>12189</v>
      </c>
      <c r="H15" s="26">
        <v>3437</v>
      </c>
      <c r="I15" s="25">
        <v>12560</v>
      </c>
      <c r="J15" s="26">
        <v>1759</v>
      </c>
      <c r="K15" s="25">
        <v>13034</v>
      </c>
      <c r="L15" s="29">
        <v>5026</v>
      </c>
      <c r="M15" s="25">
        <v>8226</v>
      </c>
      <c r="N15" s="26">
        <v>6557</v>
      </c>
      <c r="O15" s="27">
        <v>10509</v>
      </c>
      <c r="P15" s="26">
        <v>2400</v>
      </c>
      <c r="Q15" s="27">
        <v>-2579</v>
      </c>
      <c r="R15" s="26">
        <v>4647</v>
      </c>
      <c r="S15" s="27">
        <v>7218</v>
      </c>
      <c r="T15" s="26">
        <v>9727</v>
      </c>
      <c r="U15" s="27">
        <v>13410</v>
      </c>
      <c r="V15" s="26">
        <v>1625</v>
      </c>
      <c r="W15" s="27">
        <v>8265</v>
      </c>
      <c r="X15" s="26">
        <v>-1903</v>
      </c>
      <c r="Y15" s="31">
        <v>9002</v>
      </c>
      <c r="Z15" s="26">
        <v>2121</v>
      </c>
      <c r="AA15" s="31">
        <v>9588</v>
      </c>
      <c r="AB15" s="26">
        <v>-3641</v>
      </c>
      <c r="AC15" s="31">
        <v>5754</v>
      </c>
      <c r="AD15" s="26">
        <v>1984</v>
      </c>
      <c r="AE15" s="31">
        <v>901</v>
      </c>
      <c r="AF15" s="30">
        <v>-7090</v>
      </c>
      <c r="AG15" s="31">
        <v>-10517</v>
      </c>
      <c r="AH15" s="26">
        <v>-2994</v>
      </c>
      <c r="AI15" s="31">
        <v>-7386</v>
      </c>
      <c r="AJ15" s="26">
        <v>-3135</v>
      </c>
      <c r="AK15" s="31">
        <v>-494</v>
      </c>
      <c r="AL15" s="44">
        <v>-2744</v>
      </c>
      <c r="AM15" s="31">
        <v>667</v>
      </c>
      <c r="AN15" s="44">
        <v>-3866</v>
      </c>
      <c r="AO15" s="31">
        <v>-2908</v>
      </c>
      <c r="AP15" s="44">
        <v>788</v>
      </c>
      <c r="AQ15" s="31">
        <v>3941</v>
      </c>
      <c r="AR15" s="44">
        <v>3747</v>
      </c>
      <c r="AS15" s="31">
        <v>11127</v>
      </c>
      <c r="AT15" s="44">
        <v>5886</v>
      </c>
      <c r="AU15" s="31"/>
    </row>
    <row r="16" spans="2:47" ht="18" customHeight="1">
      <c r="B16" s="171"/>
      <c r="C16" s="24" t="s">
        <v>299</v>
      </c>
      <c r="D16" s="175">
        <v>2421</v>
      </c>
      <c r="E16" s="25">
        <v>3749</v>
      </c>
      <c r="F16" s="26">
        <v>2911</v>
      </c>
      <c r="G16" s="25">
        <v>5768</v>
      </c>
      <c r="H16" s="26">
        <v>1125</v>
      </c>
      <c r="I16" s="25">
        <v>5403</v>
      </c>
      <c r="J16" s="26">
        <v>973</v>
      </c>
      <c r="K16" s="25">
        <v>6588</v>
      </c>
      <c r="L16" s="29">
        <v>2578</v>
      </c>
      <c r="M16" s="25">
        <v>5058</v>
      </c>
      <c r="N16" s="26">
        <v>3704</v>
      </c>
      <c r="O16" s="27">
        <v>6022</v>
      </c>
      <c r="P16" s="26"/>
      <c r="Q16" s="27">
        <v>388</v>
      </c>
      <c r="R16" s="26"/>
      <c r="S16" s="27">
        <v>3616</v>
      </c>
      <c r="T16" s="26"/>
      <c r="U16" s="27">
        <v>5933</v>
      </c>
      <c r="V16" s="26"/>
      <c r="W16" s="27">
        <v>1450</v>
      </c>
      <c r="X16" s="26"/>
      <c r="Y16" s="31">
        <v>4538</v>
      </c>
      <c r="Z16" s="26"/>
      <c r="AA16" s="31">
        <v>3940</v>
      </c>
      <c r="AB16" s="26"/>
      <c r="AC16" s="31">
        <v>2425</v>
      </c>
      <c r="AD16" s="26"/>
      <c r="AE16" s="31">
        <v>1243</v>
      </c>
      <c r="AF16" s="30"/>
      <c r="AG16" s="31">
        <v>437</v>
      </c>
      <c r="AH16" s="26"/>
      <c r="AI16" s="31">
        <v>266</v>
      </c>
      <c r="AJ16" s="26"/>
      <c r="AK16" s="31">
        <v>172</v>
      </c>
      <c r="AL16" s="33"/>
      <c r="AM16" s="31">
        <v>175</v>
      </c>
      <c r="AN16" s="33"/>
      <c r="AO16" s="31">
        <v>191</v>
      </c>
      <c r="AP16" s="33"/>
      <c r="AQ16" s="31">
        <v>698</v>
      </c>
      <c r="AR16" s="33"/>
      <c r="AS16" s="31">
        <v>1963</v>
      </c>
      <c r="AT16" s="33"/>
      <c r="AU16" s="31"/>
    </row>
    <row r="17" spans="2:47" ht="18" customHeight="1">
      <c r="B17" s="171"/>
      <c r="C17" s="24" t="s">
        <v>300</v>
      </c>
      <c r="D17" s="26">
        <v>-75</v>
      </c>
      <c r="E17" s="25">
        <v>-125</v>
      </c>
      <c r="F17" s="26">
        <v>-74</v>
      </c>
      <c r="G17" s="25">
        <v>-211</v>
      </c>
      <c r="H17" s="26">
        <v>341</v>
      </c>
      <c r="I17" s="25">
        <v>217</v>
      </c>
      <c r="J17" s="26">
        <v>-112</v>
      </c>
      <c r="K17" s="25">
        <v>-383</v>
      </c>
      <c r="L17" s="29">
        <v>220</v>
      </c>
      <c r="M17" s="25">
        <v>-625</v>
      </c>
      <c r="N17" s="26">
        <v>-8</v>
      </c>
      <c r="O17" s="27">
        <v>-921</v>
      </c>
      <c r="P17" s="44"/>
      <c r="Q17" s="27">
        <v>-514</v>
      </c>
      <c r="R17" s="44"/>
      <c r="S17" s="27">
        <v>284</v>
      </c>
      <c r="T17" s="44"/>
      <c r="U17" s="27">
        <v>-49</v>
      </c>
      <c r="V17" s="44"/>
      <c r="W17" s="27">
        <v>649</v>
      </c>
      <c r="X17" s="44"/>
      <c r="Y17" s="31">
        <v>-313</v>
      </c>
      <c r="Z17" s="44"/>
      <c r="AA17" s="31">
        <v>203</v>
      </c>
      <c r="AB17" s="44"/>
      <c r="AC17" s="31">
        <v>4</v>
      </c>
      <c r="AD17" s="44"/>
      <c r="AE17" s="31">
        <v>-816</v>
      </c>
      <c r="AF17" s="33"/>
      <c r="AG17" s="31">
        <v>1269</v>
      </c>
      <c r="AH17" s="44"/>
      <c r="AI17" s="31">
        <v>-55</v>
      </c>
      <c r="AJ17" s="44"/>
      <c r="AK17" s="31">
        <v>47</v>
      </c>
      <c r="AL17" s="44"/>
      <c r="AM17" s="31">
        <v>-69</v>
      </c>
      <c r="AN17" s="44"/>
      <c r="AO17" s="31">
        <v>199</v>
      </c>
      <c r="AP17" s="44"/>
      <c r="AQ17" s="31">
        <v>104</v>
      </c>
      <c r="AR17" s="44"/>
      <c r="AS17" s="31">
        <v>-859</v>
      </c>
      <c r="AT17" s="44"/>
      <c r="AU17" s="31"/>
    </row>
    <row r="18" spans="2:47" ht="18" customHeight="1">
      <c r="B18" s="171"/>
      <c r="C18" s="24" t="s">
        <v>679</v>
      </c>
      <c r="D18" s="26"/>
      <c r="E18" s="25"/>
      <c r="F18" s="26"/>
      <c r="G18" s="25"/>
      <c r="H18" s="26"/>
      <c r="I18" s="25"/>
      <c r="J18" s="26"/>
      <c r="K18" s="25"/>
      <c r="L18" s="29"/>
      <c r="M18" s="25"/>
      <c r="N18" s="26"/>
      <c r="O18" s="27"/>
      <c r="P18" s="26">
        <v>2219</v>
      </c>
      <c r="Q18" s="27"/>
      <c r="R18" s="26">
        <v>2448</v>
      </c>
      <c r="S18" s="27"/>
      <c r="T18" s="26">
        <v>4302</v>
      </c>
      <c r="U18" s="27"/>
      <c r="V18" s="26">
        <v>-800</v>
      </c>
      <c r="W18" s="27"/>
      <c r="X18" s="26">
        <v>-851</v>
      </c>
      <c r="Y18" s="31"/>
      <c r="Z18" s="26">
        <v>770</v>
      </c>
      <c r="AA18" s="31"/>
      <c r="AB18" s="26">
        <v>-1191</v>
      </c>
      <c r="AC18" s="31"/>
      <c r="AD18" s="26">
        <v>1047</v>
      </c>
      <c r="AE18" s="31"/>
      <c r="AF18" s="30">
        <v>-2187</v>
      </c>
      <c r="AG18" s="31"/>
      <c r="AH18" s="26">
        <v>199</v>
      </c>
      <c r="AI18" s="31"/>
      <c r="AJ18" s="26">
        <v>100</v>
      </c>
      <c r="AK18" s="31"/>
      <c r="AL18" s="33">
        <v>-0.01</v>
      </c>
      <c r="AM18" s="31"/>
      <c r="AN18" s="33">
        <v>56</v>
      </c>
      <c r="AO18" s="31"/>
      <c r="AP18" s="33">
        <v>176</v>
      </c>
      <c r="AQ18" s="31"/>
      <c r="AR18" s="33">
        <v>435</v>
      </c>
      <c r="AS18" s="31"/>
      <c r="AT18" s="33">
        <v>1061</v>
      </c>
      <c r="AU18" s="31"/>
    </row>
    <row r="19" spans="2:47" ht="18" customHeight="1">
      <c r="B19" s="171"/>
      <c r="C19" s="24" t="s">
        <v>301</v>
      </c>
      <c r="D19" s="44"/>
      <c r="E19" s="32"/>
      <c r="F19" s="44"/>
      <c r="G19" s="32"/>
      <c r="H19" s="44"/>
      <c r="I19" s="32"/>
      <c r="J19" s="44"/>
      <c r="K19" s="32"/>
      <c r="L19" s="44"/>
      <c r="M19" s="32"/>
      <c r="N19" s="44"/>
      <c r="O19" s="27"/>
      <c r="P19" s="44"/>
      <c r="Q19" s="27"/>
      <c r="R19" s="44"/>
      <c r="S19" s="27"/>
      <c r="T19" s="26">
        <v>5424</v>
      </c>
      <c r="U19" s="27">
        <v>7527</v>
      </c>
      <c r="V19" s="26">
        <v>2425</v>
      </c>
      <c r="W19" s="27">
        <v>6165</v>
      </c>
      <c r="X19" s="26">
        <v>-1051</v>
      </c>
      <c r="Y19" s="31">
        <v>4778</v>
      </c>
      <c r="Z19" s="26">
        <v>1351</v>
      </c>
      <c r="AA19" s="31">
        <v>5444</v>
      </c>
      <c r="AB19" s="26">
        <v>-2450</v>
      </c>
      <c r="AC19" s="31">
        <v>3324</v>
      </c>
      <c r="AD19" s="26">
        <v>936</v>
      </c>
      <c r="AE19" s="31">
        <v>474</v>
      </c>
      <c r="AF19" s="30">
        <v>-4902</v>
      </c>
      <c r="AG19" s="31">
        <v>-12225</v>
      </c>
      <c r="AH19" s="26">
        <v>-3193</v>
      </c>
      <c r="AI19" s="31">
        <v>-7597</v>
      </c>
      <c r="AJ19" s="26">
        <v>-3236</v>
      </c>
      <c r="AK19" s="31">
        <v>-714</v>
      </c>
      <c r="AL19" s="44">
        <v>-2744</v>
      </c>
      <c r="AM19" s="31">
        <v>560</v>
      </c>
      <c r="AN19" s="44">
        <v>-3923</v>
      </c>
      <c r="AO19" s="31">
        <v>-3299</v>
      </c>
      <c r="AP19" s="44">
        <v>612</v>
      </c>
      <c r="AQ19" s="31">
        <v>3137</v>
      </c>
      <c r="AR19" s="44">
        <v>3311</v>
      </c>
      <c r="AS19" s="31">
        <v>10024</v>
      </c>
      <c r="AT19" s="44">
        <v>4825</v>
      </c>
      <c r="AU19" s="31"/>
    </row>
    <row r="20" spans="2:47" ht="18" customHeight="1">
      <c r="B20" s="171"/>
      <c r="C20" s="24" t="s">
        <v>302</v>
      </c>
      <c r="D20" s="44">
        <v>6</v>
      </c>
      <c r="E20" s="32"/>
      <c r="F20" s="26">
        <v>2</v>
      </c>
      <c r="G20" s="25">
        <v>11</v>
      </c>
      <c r="H20" s="26">
        <v>-1</v>
      </c>
      <c r="I20" s="25">
        <v>12</v>
      </c>
      <c r="J20" s="26">
        <v>-62</v>
      </c>
      <c r="K20" s="25">
        <v>-255</v>
      </c>
      <c r="L20" s="29">
        <v>1</v>
      </c>
      <c r="M20" s="25">
        <v>83</v>
      </c>
      <c r="N20" s="26">
        <v>-215</v>
      </c>
      <c r="O20" s="27">
        <v>111</v>
      </c>
      <c r="P20" s="26">
        <v>-664</v>
      </c>
      <c r="Q20" s="27">
        <v>-971</v>
      </c>
      <c r="R20" s="26">
        <v>17</v>
      </c>
      <c r="S20" s="27">
        <v>29</v>
      </c>
      <c r="T20" s="26">
        <v>-3</v>
      </c>
      <c r="U20" s="27">
        <v>6</v>
      </c>
      <c r="V20" s="26">
        <v>-3</v>
      </c>
      <c r="W20" s="27">
        <v>174</v>
      </c>
      <c r="X20" s="26">
        <v>-71</v>
      </c>
      <c r="Y20" s="31">
        <v>57</v>
      </c>
      <c r="Z20" s="26">
        <v>-82</v>
      </c>
      <c r="AA20" s="31">
        <v>74</v>
      </c>
      <c r="AB20" s="26">
        <v>59</v>
      </c>
      <c r="AC20" s="31">
        <v>305</v>
      </c>
      <c r="AD20" s="26">
        <v>230</v>
      </c>
      <c r="AE20" s="31">
        <v>356</v>
      </c>
      <c r="AF20" s="26">
        <v>-46</v>
      </c>
      <c r="AG20" s="31">
        <v>257</v>
      </c>
      <c r="AH20" s="26">
        <v>95</v>
      </c>
      <c r="AI20" s="31">
        <v>93</v>
      </c>
      <c r="AJ20" s="26">
        <v>15</v>
      </c>
      <c r="AK20" s="31">
        <v>-99</v>
      </c>
      <c r="AL20" s="44">
        <v>12</v>
      </c>
      <c r="AM20" s="31">
        <v>70</v>
      </c>
      <c r="AN20" s="44">
        <v>0</v>
      </c>
      <c r="AO20" s="31">
        <v>153</v>
      </c>
      <c r="AP20" s="44">
        <v>296</v>
      </c>
      <c r="AQ20" s="31">
        <v>666</v>
      </c>
      <c r="AR20" s="44">
        <v>775</v>
      </c>
      <c r="AS20" s="31">
        <v>1802</v>
      </c>
      <c r="AT20" s="44">
        <v>701</v>
      </c>
      <c r="AU20" s="31"/>
    </row>
    <row r="21" spans="2:47" ht="18" customHeight="1">
      <c r="B21" s="171"/>
      <c r="C21" s="24" t="s">
        <v>303</v>
      </c>
      <c r="D21" s="174">
        <v>2278</v>
      </c>
      <c r="E21" s="27">
        <v>3524</v>
      </c>
      <c r="F21" s="26">
        <v>3523</v>
      </c>
      <c r="G21" s="27">
        <v>6620</v>
      </c>
      <c r="H21" s="26">
        <v>1972</v>
      </c>
      <c r="I21" s="28">
        <v>6926</v>
      </c>
      <c r="J21" s="26">
        <v>961</v>
      </c>
      <c r="K21" s="25">
        <v>7085</v>
      </c>
      <c r="L21" s="29">
        <v>2225</v>
      </c>
      <c r="M21" s="25">
        <v>3710</v>
      </c>
      <c r="N21" s="26">
        <v>3077</v>
      </c>
      <c r="O21" s="27">
        <v>5296</v>
      </c>
      <c r="P21" s="26">
        <v>845</v>
      </c>
      <c r="Q21" s="27">
        <v>-1481</v>
      </c>
      <c r="R21" s="26">
        <v>2181</v>
      </c>
      <c r="S21" s="27">
        <v>3289</v>
      </c>
      <c r="T21" s="26">
        <v>5428</v>
      </c>
      <c r="U21" s="27">
        <v>7520</v>
      </c>
      <c r="V21" s="26">
        <v>2428</v>
      </c>
      <c r="W21" s="27">
        <v>5991</v>
      </c>
      <c r="X21" s="26">
        <v>-980</v>
      </c>
      <c r="Y21" s="31">
        <v>4720</v>
      </c>
      <c r="Z21" s="26">
        <v>1434</v>
      </c>
      <c r="AA21" s="31">
        <v>5370</v>
      </c>
      <c r="AB21" s="26">
        <v>-2509</v>
      </c>
      <c r="AC21" s="31">
        <v>3018</v>
      </c>
      <c r="AD21" s="26">
        <v>706</v>
      </c>
      <c r="AE21" s="31">
        <v>118</v>
      </c>
      <c r="AF21" s="26">
        <v>-4856</v>
      </c>
      <c r="AG21" s="31">
        <v>-12483</v>
      </c>
      <c r="AH21" s="26">
        <v>-3289</v>
      </c>
      <c r="AI21" s="31">
        <v>-7691</v>
      </c>
      <c r="AJ21" s="26">
        <v>-3251</v>
      </c>
      <c r="AK21" s="31">
        <v>-614</v>
      </c>
      <c r="AL21" s="44">
        <v>-2756</v>
      </c>
      <c r="AM21" s="31">
        <v>490</v>
      </c>
      <c r="AN21" s="44">
        <v>-3923</v>
      </c>
      <c r="AO21" s="31">
        <v>-3452</v>
      </c>
      <c r="AP21" s="44">
        <v>315</v>
      </c>
      <c r="AQ21" s="31">
        <v>2471</v>
      </c>
      <c r="AR21" s="44">
        <v>2536</v>
      </c>
      <c r="AS21" s="31">
        <v>8221</v>
      </c>
      <c r="AT21" s="44">
        <v>4123</v>
      </c>
      <c r="AU21" s="31"/>
    </row>
    <row r="22" spans="16:48" ht="23.25" customHeight="1"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210"/>
      <c r="AQ22" s="210"/>
      <c r="AR22" s="210"/>
      <c r="AS22" s="210"/>
      <c r="AT22" s="210"/>
      <c r="AU22" s="210"/>
      <c r="AV22" s="210"/>
    </row>
    <row r="23" spans="2:47" ht="18" customHeight="1">
      <c r="B23" s="361" t="s">
        <v>304</v>
      </c>
      <c r="C23" s="362"/>
      <c r="Y23" s="9"/>
      <c r="AC23" s="9"/>
      <c r="AE23" s="9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 t="s">
        <v>1</v>
      </c>
      <c r="AU23" s="358"/>
    </row>
    <row r="24" spans="2:47" ht="18" customHeight="1">
      <c r="B24" s="334"/>
      <c r="C24" s="348"/>
      <c r="D24" s="327" t="s">
        <v>274</v>
      </c>
      <c r="E24" s="338"/>
      <c r="F24" s="332" t="s">
        <v>275</v>
      </c>
      <c r="G24" s="332"/>
      <c r="H24" s="332" t="s">
        <v>276</v>
      </c>
      <c r="I24" s="332"/>
      <c r="J24" s="332" t="s">
        <v>277</v>
      </c>
      <c r="K24" s="332"/>
      <c r="L24" s="333" t="s">
        <v>278</v>
      </c>
      <c r="M24" s="333"/>
      <c r="N24" s="332" t="s">
        <v>10</v>
      </c>
      <c r="O24" s="332"/>
      <c r="P24" s="332" t="s">
        <v>11</v>
      </c>
      <c r="Q24" s="327"/>
      <c r="R24" s="332" t="s">
        <v>12</v>
      </c>
      <c r="S24" s="327"/>
      <c r="T24" s="332" t="s">
        <v>13</v>
      </c>
      <c r="U24" s="327"/>
      <c r="V24" s="332" t="s">
        <v>14</v>
      </c>
      <c r="W24" s="327"/>
      <c r="X24" s="359" t="s">
        <v>15</v>
      </c>
      <c r="Y24" s="360"/>
      <c r="Z24" s="359" t="s">
        <v>16</v>
      </c>
      <c r="AA24" s="360"/>
      <c r="AB24" s="327" t="s">
        <v>471</v>
      </c>
      <c r="AC24" s="328"/>
      <c r="AD24" s="327" t="s">
        <v>472</v>
      </c>
      <c r="AE24" s="328"/>
      <c r="AF24" s="327" t="s">
        <v>486</v>
      </c>
      <c r="AG24" s="328"/>
      <c r="AH24" s="327" t="str">
        <f>AH3</f>
        <v>2018年3月期</v>
      </c>
      <c r="AI24" s="328"/>
      <c r="AJ24" s="327" t="str">
        <f>AJ3</f>
        <v>2019年3月期</v>
      </c>
      <c r="AK24" s="328"/>
      <c r="AL24" s="327" t="str">
        <f>AL3</f>
        <v>2020年3月期</v>
      </c>
      <c r="AM24" s="328"/>
      <c r="AN24" s="327" t="str">
        <f>AN3</f>
        <v>2021年3月期</v>
      </c>
      <c r="AO24" s="328"/>
      <c r="AP24" s="327" t="str">
        <f>AP3</f>
        <v>2022年3月期</v>
      </c>
      <c r="AQ24" s="328"/>
      <c r="AR24" s="327" t="str">
        <f>AR3</f>
        <v>2023年3月期</v>
      </c>
      <c r="AS24" s="328"/>
      <c r="AT24" s="327" t="str">
        <f>AT3</f>
        <v>2024年3月期</v>
      </c>
      <c r="AU24" s="328"/>
    </row>
    <row r="25" spans="2:47" ht="18" customHeight="1">
      <c r="B25" s="331" t="s">
        <v>17</v>
      </c>
      <c r="C25" s="331"/>
      <c r="D25" s="13" t="s">
        <v>279</v>
      </c>
      <c r="E25" s="12" t="s">
        <v>280</v>
      </c>
      <c r="F25" s="13" t="s">
        <v>279</v>
      </c>
      <c r="G25" s="12" t="s">
        <v>280</v>
      </c>
      <c r="H25" s="13" t="s">
        <v>279</v>
      </c>
      <c r="I25" s="12" t="s">
        <v>280</v>
      </c>
      <c r="J25" s="13" t="s">
        <v>279</v>
      </c>
      <c r="K25" s="12" t="s">
        <v>280</v>
      </c>
      <c r="L25" s="13" t="s">
        <v>279</v>
      </c>
      <c r="M25" s="12" t="s">
        <v>280</v>
      </c>
      <c r="N25" s="13" t="s">
        <v>279</v>
      </c>
      <c r="O25" s="12" t="s">
        <v>280</v>
      </c>
      <c r="P25" s="13" t="s">
        <v>279</v>
      </c>
      <c r="Q25" s="12" t="s">
        <v>280</v>
      </c>
      <c r="R25" s="13" t="s">
        <v>279</v>
      </c>
      <c r="S25" s="12" t="s">
        <v>280</v>
      </c>
      <c r="T25" s="13" t="s">
        <v>279</v>
      </c>
      <c r="U25" s="12" t="s">
        <v>280</v>
      </c>
      <c r="V25" s="13" t="s">
        <v>279</v>
      </c>
      <c r="W25" s="12" t="s">
        <v>280</v>
      </c>
      <c r="X25" s="13" t="s">
        <v>279</v>
      </c>
      <c r="Y25" s="14" t="s">
        <v>280</v>
      </c>
      <c r="Z25" s="13" t="s">
        <v>279</v>
      </c>
      <c r="AA25" s="14" t="s">
        <v>280</v>
      </c>
      <c r="AB25" s="13" t="s">
        <v>279</v>
      </c>
      <c r="AC25" s="14" t="s">
        <v>280</v>
      </c>
      <c r="AD25" s="13" t="s">
        <v>279</v>
      </c>
      <c r="AE25" s="14" t="s">
        <v>280</v>
      </c>
      <c r="AF25" s="13" t="s">
        <v>279</v>
      </c>
      <c r="AG25" s="14" t="s">
        <v>280</v>
      </c>
      <c r="AH25" s="13" t="s">
        <v>279</v>
      </c>
      <c r="AI25" s="14" t="s">
        <v>280</v>
      </c>
      <c r="AJ25" s="13" t="s">
        <v>279</v>
      </c>
      <c r="AK25" s="14" t="s">
        <v>280</v>
      </c>
      <c r="AL25" s="13" t="s">
        <v>543</v>
      </c>
      <c r="AM25" s="14" t="s">
        <v>280</v>
      </c>
      <c r="AN25" s="13" t="s">
        <v>543</v>
      </c>
      <c r="AO25" s="14" t="s">
        <v>280</v>
      </c>
      <c r="AP25" s="13" t="s">
        <v>543</v>
      </c>
      <c r="AQ25" s="14" t="s">
        <v>280</v>
      </c>
      <c r="AR25" s="13" t="s">
        <v>543</v>
      </c>
      <c r="AS25" s="14" t="s">
        <v>280</v>
      </c>
      <c r="AT25" s="13" t="s">
        <v>543</v>
      </c>
      <c r="AU25" s="14" t="s">
        <v>280</v>
      </c>
    </row>
    <row r="26" spans="2:47" ht="18" customHeight="1">
      <c r="B26" s="171" t="s">
        <v>281</v>
      </c>
      <c r="C26" s="24" t="s">
        <v>301</v>
      </c>
      <c r="D26" s="172"/>
      <c r="E26" s="19"/>
      <c r="F26" s="18"/>
      <c r="G26" s="19"/>
      <c r="H26" s="18"/>
      <c r="I26" s="173"/>
      <c r="J26" s="26"/>
      <c r="K26" s="25"/>
      <c r="L26" s="29"/>
      <c r="M26" s="25"/>
      <c r="N26" s="26"/>
      <c r="O26" s="27"/>
      <c r="P26" s="26"/>
      <c r="Q26" s="27"/>
      <c r="R26" s="26"/>
      <c r="S26" s="27"/>
      <c r="T26" s="26">
        <v>5424</v>
      </c>
      <c r="U26" s="27">
        <v>7527</v>
      </c>
      <c r="V26" s="26">
        <v>2425</v>
      </c>
      <c r="W26" s="27">
        <v>6165</v>
      </c>
      <c r="X26" s="26">
        <v>-1051</v>
      </c>
      <c r="Y26" s="31">
        <v>4778</v>
      </c>
      <c r="Z26" s="26">
        <v>1351</v>
      </c>
      <c r="AA26" s="31">
        <v>5444</v>
      </c>
      <c r="AB26" s="26">
        <v>-2450</v>
      </c>
      <c r="AC26" s="31">
        <v>3324</v>
      </c>
      <c r="AD26" s="26">
        <v>936</v>
      </c>
      <c r="AE26" s="31">
        <v>474</v>
      </c>
      <c r="AF26" s="26">
        <v>-4902</v>
      </c>
      <c r="AG26" s="31">
        <v>-12225</v>
      </c>
      <c r="AH26" s="26">
        <v>-3193</v>
      </c>
      <c r="AI26" s="31">
        <v>-7597</v>
      </c>
      <c r="AJ26" s="26">
        <v>-3236</v>
      </c>
      <c r="AK26" s="31">
        <v>-714</v>
      </c>
      <c r="AL26" s="44">
        <v>-2744</v>
      </c>
      <c r="AM26" s="31">
        <v>560</v>
      </c>
      <c r="AN26" s="44">
        <v>-3923</v>
      </c>
      <c r="AO26" s="31">
        <v>-3299</v>
      </c>
      <c r="AP26" s="44">
        <v>612</v>
      </c>
      <c r="AQ26" s="31">
        <v>3137</v>
      </c>
      <c r="AR26" s="44">
        <v>3311</v>
      </c>
      <c r="AS26" s="31">
        <v>10024</v>
      </c>
      <c r="AT26" s="44">
        <v>4825</v>
      </c>
      <c r="AU26" s="31"/>
    </row>
    <row r="27" spans="2:47" ht="18" customHeight="1">
      <c r="B27" s="171" t="s">
        <v>283</v>
      </c>
      <c r="C27" s="24" t="s">
        <v>305</v>
      </c>
      <c r="D27" s="26"/>
      <c r="E27" s="25"/>
      <c r="F27" s="26"/>
      <c r="G27" s="25"/>
      <c r="H27" s="26"/>
      <c r="I27" s="25"/>
      <c r="J27" s="26"/>
      <c r="K27" s="25"/>
      <c r="L27" s="29"/>
      <c r="M27" s="25"/>
      <c r="N27" s="26"/>
      <c r="O27" s="27"/>
      <c r="P27" s="26"/>
      <c r="Q27" s="27"/>
      <c r="R27" s="26"/>
      <c r="S27" s="27"/>
      <c r="T27" s="26"/>
      <c r="U27" s="27"/>
      <c r="V27" s="26"/>
      <c r="W27" s="27"/>
      <c r="X27" s="26"/>
      <c r="Y27" s="31"/>
      <c r="Z27" s="26"/>
      <c r="AA27" s="31"/>
      <c r="AB27" s="26"/>
      <c r="AC27" s="31"/>
      <c r="AD27" s="26"/>
      <c r="AE27" s="31"/>
      <c r="AF27" s="26"/>
      <c r="AG27" s="31"/>
      <c r="AH27" s="26"/>
      <c r="AI27" s="31"/>
      <c r="AJ27" s="26"/>
      <c r="AK27" s="31"/>
      <c r="AL27" s="44"/>
      <c r="AM27" s="31"/>
      <c r="AN27" s="44"/>
      <c r="AO27" s="31"/>
      <c r="AP27" s="44"/>
      <c r="AQ27" s="31"/>
      <c r="AR27" s="44"/>
      <c r="AS27" s="31"/>
      <c r="AT27" s="44"/>
      <c r="AU27" s="31"/>
    </row>
    <row r="28" spans="2:47" ht="18" customHeight="1">
      <c r="B28" s="171"/>
      <c r="C28" s="24" t="s">
        <v>306</v>
      </c>
      <c r="D28" s="26"/>
      <c r="E28" s="25"/>
      <c r="F28" s="26"/>
      <c r="G28" s="25"/>
      <c r="H28" s="26"/>
      <c r="I28" s="25"/>
      <c r="J28" s="26"/>
      <c r="K28" s="25"/>
      <c r="L28" s="29"/>
      <c r="M28" s="25"/>
      <c r="N28" s="26"/>
      <c r="O28" s="27"/>
      <c r="P28" s="26"/>
      <c r="Q28" s="27"/>
      <c r="R28" s="26"/>
      <c r="S28" s="27"/>
      <c r="T28" s="26">
        <v>-156</v>
      </c>
      <c r="U28" s="27">
        <v>-145</v>
      </c>
      <c r="V28" s="26">
        <v>73</v>
      </c>
      <c r="W28" s="27">
        <v>-1</v>
      </c>
      <c r="X28" s="26">
        <v>-317</v>
      </c>
      <c r="Y28" s="31">
        <v>427</v>
      </c>
      <c r="Z28" s="26">
        <v>635</v>
      </c>
      <c r="AA28" s="31">
        <v>138</v>
      </c>
      <c r="AB28" s="26">
        <v>-590</v>
      </c>
      <c r="AC28" s="31">
        <v>-307</v>
      </c>
      <c r="AD28" s="26">
        <v>-129</v>
      </c>
      <c r="AE28" s="31">
        <v>-293</v>
      </c>
      <c r="AF28" s="26">
        <v>-626</v>
      </c>
      <c r="AG28" s="31">
        <v>-972</v>
      </c>
      <c r="AH28" s="26">
        <v>210</v>
      </c>
      <c r="AI28" s="31">
        <v>2506</v>
      </c>
      <c r="AJ28" s="26">
        <v>364</v>
      </c>
      <c r="AK28" s="31">
        <v>-67</v>
      </c>
      <c r="AL28" s="44">
        <v>-511</v>
      </c>
      <c r="AM28" s="31">
        <v>-587</v>
      </c>
      <c r="AN28" s="44">
        <v>14</v>
      </c>
      <c r="AO28" s="31">
        <v>107</v>
      </c>
      <c r="AP28" s="44">
        <v>-79</v>
      </c>
      <c r="AQ28" s="31">
        <v>-95</v>
      </c>
      <c r="AR28" s="44">
        <v>14</v>
      </c>
      <c r="AS28" s="31">
        <v>1174</v>
      </c>
      <c r="AT28" s="44">
        <v>-1167</v>
      </c>
      <c r="AU28" s="31"/>
    </row>
    <row r="29" spans="2:47" ht="18" customHeight="1">
      <c r="B29" s="171"/>
      <c r="C29" s="24" t="s">
        <v>307</v>
      </c>
      <c r="D29" s="26"/>
      <c r="E29" s="25"/>
      <c r="F29" s="26"/>
      <c r="G29" s="25"/>
      <c r="H29" s="26"/>
      <c r="I29" s="25"/>
      <c r="J29" s="26"/>
      <c r="K29" s="25"/>
      <c r="L29" s="29"/>
      <c r="M29" s="25"/>
      <c r="N29" s="26"/>
      <c r="O29" s="27"/>
      <c r="P29" s="26"/>
      <c r="Q29" s="27"/>
      <c r="R29" s="26"/>
      <c r="S29" s="27"/>
      <c r="T29" s="26">
        <v>0</v>
      </c>
      <c r="U29" s="27">
        <v>0</v>
      </c>
      <c r="V29" s="26">
        <v>-1</v>
      </c>
      <c r="W29" s="31">
        <v>-0.1</v>
      </c>
      <c r="X29" s="176">
        <v>-0.1</v>
      </c>
      <c r="Y29" s="31">
        <v>-0.1</v>
      </c>
      <c r="Z29" s="26">
        <v>1</v>
      </c>
      <c r="AA29" s="31">
        <v>0</v>
      </c>
      <c r="AB29" s="176">
        <v>-1</v>
      </c>
      <c r="AC29" s="31">
        <v>-0.1</v>
      </c>
      <c r="AD29" s="176">
        <v>-1</v>
      </c>
      <c r="AE29" s="31">
        <v>-0.1</v>
      </c>
      <c r="AF29" s="176">
        <v>2</v>
      </c>
      <c r="AG29" s="31">
        <v>2</v>
      </c>
      <c r="AH29" s="176">
        <v>0</v>
      </c>
      <c r="AI29" s="31">
        <v>0</v>
      </c>
      <c r="AJ29" s="176">
        <v>0</v>
      </c>
      <c r="AK29" s="31">
        <v>-0.1</v>
      </c>
      <c r="AL29" s="176">
        <v>0</v>
      </c>
      <c r="AM29" s="31">
        <v>0</v>
      </c>
      <c r="AN29" s="176">
        <v>0</v>
      </c>
      <c r="AO29" s="31">
        <v>0</v>
      </c>
      <c r="AP29" s="176">
        <v>0</v>
      </c>
      <c r="AQ29" s="31">
        <v>0</v>
      </c>
      <c r="AR29" s="176">
        <v>0</v>
      </c>
      <c r="AS29" s="31">
        <v>0</v>
      </c>
      <c r="AT29" s="176">
        <v>0</v>
      </c>
      <c r="AU29" s="31"/>
    </row>
    <row r="30" spans="2:47" ht="18" customHeight="1">
      <c r="B30" s="171"/>
      <c r="C30" s="24" t="s">
        <v>308</v>
      </c>
      <c r="D30" s="174"/>
      <c r="E30" s="27"/>
      <c r="F30" s="26"/>
      <c r="G30" s="27"/>
      <c r="H30" s="26"/>
      <c r="I30" s="28"/>
      <c r="J30" s="26"/>
      <c r="K30" s="25"/>
      <c r="L30" s="29"/>
      <c r="M30" s="25"/>
      <c r="N30" s="26"/>
      <c r="O30" s="27"/>
      <c r="P30" s="26"/>
      <c r="Q30" s="27"/>
      <c r="R30" s="26"/>
      <c r="S30" s="27"/>
      <c r="T30" s="26">
        <v>0</v>
      </c>
      <c r="U30" s="27">
        <v>0</v>
      </c>
      <c r="V30" s="44"/>
      <c r="W30" s="27"/>
      <c r="X30" s="44"/>
      <c r="Y30" s="31"/>
      <c r="Z30" s="44"/>
      <c r="AA30" s="31"/>
      <c r="AB30" s="44"/>
      <c r="AC30" s="31"/>
      <c r="AD30" s="44"/>
      <c r="AE30" s="31"/>
      <c r="AF30" s="44"/>
      <c r="AG30" s="31"/>
      <c r="AH30" s="44"/>
      <c r="AI30" s="31"/>
      <c r="AJ30" s="44"/>
      <c r="AK30" s="31"/>
      <c r="AL30" s="44"/>
      <c r="AM30" s="31"/>
      <c r="AN30" s="44"/>
      <c r="AO30" s="31"/>
      <c r="AP30" s="44"/>
      <c r="AQ30" s="31"/>
      <c r="AR30" s="44"/>
      <c r="AS30" s="31"/>
      <c r="AT30" s="176">
        <v>0</v>
      </c>
      <c r="AU30" s="31"/>
    </row>
    <row r="31" spans="2:47" ht="18" customHeight="1">
      <c r="B31" s="171"/>
      <c r="C31" s="177" t="s">
        <v>309</v>
      </c>
      <c r="D31" s="174"/>
      <c r="E31" s="27"/>
      <c r="F31" s="26"/>
      <c r="G31" s="27"/>
      <c r="H31" s="26"/>
      <c r="I31" s="28"/>
      <c r="J31" s="26"/>
      <c r="K31" s="25"/>
      <c r="L31" s="29"/>
      <c r="M31" s="25"/>
      <c r="N31" s="26"/>
      <c r="O31" s="27"/>
      <c r="P31" s="26"/>
      <c r="Q31" s="27"/>
      <c r="R31" s="26"/>
      <c r="S31" s="27"/>
      <c r="T31" s="26"/>
      <c r="U31" s="27"/>
      <c r="V31" s="44"/>
      <c r="W31" s="27"/>
      <c r="X31" s="44"/>
      <c r="Y31" s="31"/>
      <c r="Z31" s="44"/>
      <c r="AA31" s="31"/>
      <c r="AB31" s="44">
        <v>14</v>
      </c>
      <c r="AC31" s="126">
        <v>17</v>
      </c>
      <c r="AD31" s="44">
        <v>15</v>
      </c>
      <c r="AE31" s="126">
        <v>-20</v>
      </c>
      <c r="AF31" s="44">
        <v>19</v>
      </c>
      <c r="AG31" s="126">
        <v>35</v>
      </c>
      <c r="AH31" s="44">
        <v>22</v>
      </c>
      <c r="AI31" s="126">
        <v>40</v>
      </c>
      <c r="AJ31" s="44">
        <v>21</v>
      </c>
      <c r="AK31" s="126">
        <v>76</v>
      </c>
      <c r="AL31" s="44">
        <v>1</v>
      </c>
      <c r="AM31" s="31">
        <v>-0.1</v>
      </c>
      <c r="AN31" s="44">
        <v>0</v>
      </c>
      <c r="AO31" s="31">
        <v>-22</v>
      </c>
      <c r="AP31" s="44">
        <v>-4</v>
      </c>
      <c r="AQ31" s="31">
        <v>3</v>
      </c>
      <c r="AR31" s="44">
        <v>-1</v>
      </c>
      <c r="AS31" s="31">
        <v>8</v>
      </c>
      <c r="AT31" s="44">
        <v>-2</v>
      </c>
      <c r="AU31" s="31"/>
    </row>
    <row r="32" spans="2:47" ht="18" customHeight="1">
      <c r="B32" s="171"/>
      <c r="C32" s="24" t="s">
        <v>310</v>
      </c>
      <c r="D32" s="26"/>
      <c r="E32" s="25"/>
      <c r="F32" s="26"/>
      <c r="G32" s="25"/>
      <c r="H32" s="26"/>
      <c r="I32" s="25"/>
      <c r="J32" s="26"/>
      <c r="K32" s="25"/>
      <c r="L32" s="29"/>
      <c r="M32" s="25"/>
      <c r="N32" s="26"/>
      <c r="O32" s="27"/>
      <c r="P32" s="26"/>
      <c r="Q32" s="27"/>
      <c r="R32" s="26"/>
      <c r="S32" s="27"/>
      <c r="T32" s="26">
        <v>-155</v>
      </c>
      <c r="U32" s="27">
        <v>-144</v>
      </c>
      <c r="V32" s="26">
        <v>71</v>
      </c>
      <c r="W32" s="27">
        <f>-2</f>
        <v>-2</v>
      </c>
      <c r="X32" s="26">
        <v>-318</v>
      </c>
      <c r="Y32" s="31">
        <v>426</v>
      </c>
      <c r="Z32" s="26">
        <v>637</v>
      </c>
      <c r="AA32" s="31">
        <v>138</v>
      </c>
      <c r="AB32" s="26">
        <v>-576</v>
      </c>
      <c r="AC32" s="126">
        <v>-290</v>
      </c>
      <c r="AD32" s="26">
        <v>-116</v>
      </c>
      <c r="AE32" s="126">
        <v>-314</v>
      </c>
      <c r="AF32" s="26">
        <v>-604</v>
      </c>
      <c r="AG32" s="126">
        <v>-933</v>
      </c>
      <c r="AH32" s="26">
        <v>233</v>
      </c>
      <c r="AI32" s="126">
        <v>2548</v>
      </c>
      <c r="AJ32" s="26">
        <v>386</v>
      </c>
      <c r="AK32" s="126">
        <v>9</v>
      </c>
      <c r="AL32" s="44">
        <v>-509</v>
      </c>
      <c r="AM32" s="126">
        <v>-588</v>
      </c>
      <c r="AN32" s="44">
        <v>15</v>
      </c>
      <c r="AO32" s="126">
        <v>84</v>
      </c>
      <c r="AP32" s="44">
        <v>-82</v>
      </c>
      <c r="AQ32" s="126">
        <v>-91</v>
      </c>
      <c r="AR32" s="44">
        <v>14</v>
      </c>
      <c r="AS32" s="126">
        <v>1183</v>
      </c>
      <c r="AT32" s="44">
        <v>-1169</v>
      </c>
      <c r="AU32" s="126"/>
    </row>
    <row r="33" spans="2:47" ht="18" customHeight="1">
      <c r="B33" s="171" t="s">
        <v>311</v>
      </c>
      <c r="C33" s="24" t="s">
        <v>312</v>
      </c>
      <c r="D33" s="26"/>
      <c r="E33" s="25"/>
      <c r="F33" s="26"/>
      <c r="G33" s="25"/>
      <c r="H33" s="26"/>
      <c r="I33" s="25"/>
      <c r="J33" s="26"/>
      <c r="K33" s="25"/>
      <c r="L33" s="29"/>
      <c r="M33" s="25"/>
      <c r="N33" s="26"/>
      <c r="O33" s="27"/>
      <c r="P33" s="26"/>
      <c r="Q33" s="27"/>
      <c r="R33" s="26"/>
      <c r="S33" s="27"/>
      <c r="T33" s="26">
        <v>5268</v>
      </c>
      <c r="U33" s="27">
        <v>7382</v>
      </c>
      <c r="V33" s="26">
        <v>2496</v>
      </c>
      <c r="W33" s="27">
        <v>6162</v>
      </c>
      <c r="X33" s="26">
        <v>-1370</v>
      </c>
      <c r="Y33" s="31">
        <v>5204</v>
      </c>
      <c r="Z33" s="26">
        <v>1988</v>
      </c>
      <c r="AA33" s="31">
        <v>5583</v>
      </c>
      <c r="AB33" s="26">
        <v>-3027</v>
      </c>
      <c r="AC33" s="126">
        <v>3034</v>
      </c>
      <c r="AD33" s="26">
        <v>820</v>
      </c>
      <c r="AE33" s="126">
        <v>159</v>
      </c>
      <c r="AF33" s="26">
        <v>-5507</v>
      </c>
      <c r="AG33" s="126">
        <v>-13159</v>
      </c>
      <c r="AH33" s="26">
        <v>-2960</v>
      </c>
      <c r="AI33" s="126">
        <v>-5049</v>
      </c>
      <c r="AJ33" s="26">
        <v>-2849</v>
      </c>
      <c r="AK33" s="126">
        <v>-704</v>
      </c>
      <c r="AL33" s="44">
        <v>-3253</v>
      </c>
      <c r="AM33" s="126">
        <v>-27</v>
      </c>
      <c r="AN33" s="44">
        <v>-3907</v>
      </c>
      <c r="AO33" s="126">
        <v>-3214</v>
      </c>
      <c r="AP33" s="44">
        <v>529</v>
      </c>
      <c r="AQ33" s="126">
        <v>3046</v>
      </c>
      <c r="AR33" s="44">
        <v>3326</v>
      </c>
      <c r="AS33" s="126">
        <v>11207</v>
      </c>
      <c r="AT33" s="44">
        <v>3655</v>
      </c>
      <c r="AU33" s="126"/>
    </row>
    <row r="34" spans="2:47" ht="18" customHeight="1">
      <c r="B34" s="171"/>
      <c r="C34" s="24" t="s">
        <v>313</v>
      </c>
      <c r="D34" s="26"/>
      <c r="E34" s="25"/>
      <c r="F34" s="26"/>
      <c r="G34" s="25"/>
      <c r="H34" s="26"/>
      <c r="I34" s="25"/>
      <c r="J34" s="26"/>
      <c r="K34" s="25"/>
      <c r="L34" s="29"/>
      <c r="M34" s="25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31"/>
      <c r="Z34" s="26"/>
      <c r="AA34" s="31"/>
      <c r="AB34" s="26"/>
      <c r="AC34" s="31"/>
      <c r="AD34" s="26"/>
      <c r="AE34" s="31"/>
      <c r="AF34" s="26"/>
      <c r="AG34" s="31"/>
      <c r="AH34" s="26"/>
      <c r="AI34" s="31"/>
      <c r="AJ34" s="26"/>
      <c r="AK34" s="31"/>
      <c r="AL34" s="44"/>
      <c r="AM34" s="31"/>
      <c r="AN34" s="44"/>
      <c r="AO34" s="31"/>
      <c r="AP34" s="44"/>
      <c r="AQ34" s="31"/>
      <c r="AR34" s="44"/>
      <c r="AS34" s="31"/>
      <c r="AT34" s="44"/>
      <c r="AU34" s="31"/>
    </row>
    <row r="35" spans="2:47" ht="18" customHeight="1">
      <c r="B35" s="171"/>
      <c r="C35" s="24" t="s">
        <v>314</v>
      </c>
      <c r="D35" s="174"/>
      <c r="E35" s="27"/>
      <c r="F35" s="26"/>
      <c r="G35" s="27"/>
      <c r="H35" s="26"/>
      <c r="I35" s="28"/>
      <c r="J35" s="26"/>
      <c r="K35" s="25"/>
      <c r="L35" s="29"/>
      <c r="M35" s="25"/>
      <c r="N35" s="26"/>
      <c r="O35" s="27"/>
      <c r="P35" s="26"/>
      <c r="Q35" s="27"/>
      <c r="R35" s="26"/>
      <c r="S35" s="27"/>
      <c r="T35" s="26">
        <v>5272</v>
      </c>
      <c r="U35" s="27">
        <v>7375</v>
      </c>
      <c r="V35" s="26">
        <v>2500</v>
      </c>
      <c r="W35" s="27">
        <v>5988</v>
      </c>
      <c r="X35" s="26">
        <v>-1298</v>
      </c>
      <c r="Y35" s="31">
        <v>5147</v>
      </c>
      <c r="Z35" s="26">
        <v>2071</v>
      </c>
      <c r="AA35" s="31">
        <v>5505</v>
      </c>
      <c r="AB35" s="26">
        <v>-3087</v>
      </c>
      <c r="AC35" s="126">
        <v>2730</v>
      </c>
      <c r="AD35" s="26">
        <v>589</v>
      </c>
      <c r="AE35" s="126">
        <v>-196</v>
      </c>
      <c r="AF35" s="26">
        <v>-5462</v>
      </c>
      <c r="AG35" s="126">
        <v>-13419</v>
      </c>
      <c r="AH35" s="26">
        <v>-3057</v>
      </c>
      <c r="AI35" s="126">
        <v>-5143</v>
      </c>
      <c r="AJ35" s="26">
        <v>-2867</v>
      </c>
      <c r="AK35" s="126">
        <v>-609</v>
      </c>
      <c r="AL35" s="44">
        <v>-3270</v>
      </c>
      <c r="AM35" s="126">
        <v>-97</v>
      </c>
      <c r="AN35" s="44">
        <v>-3914</v>
      </c>
      <c r="AO35" s="126">
        <v>-3369</v>
      </c>
      <c r="AP35" s="44">
        <v>232</v>
      </c>
      <c r="AQ35" s="126">
        <v>2377</v>
      </c>
      <c r="AR35" s="44">
        <v>2550</v>
      </c>
      <c r="AS35" s="126">
        <v>9406</v>
      </c>
      <c r="AT35" s="44">
        <v>2952</v>
      </c>
      <c r="AU35" s="126"/>
    </row>
    <row r="36" spans="2:47" ht="18" customHeight="1">
      <c r="B36" s="171"/>
      <c r="C36" s="24" t="s">
        <v>315</v>
      </c>
      <c r="D36" s="26"/>
      <c r="E36" s="25"/>
      <c r="F36" s="26"/>
      <c r="G36" s="25"/>
      <c r="H36" s="26"/>
      <c r="I36" s="25"/>
      <c r="J36" s="26"/>
      <c r="K36" s="25"/>
      <c r="L36" s="29"/>
      <c r="M36" s="25"/>
      <c r="N36" s="26"/>
      <c r="O36" s="27"/>
      <c r="P36" s="26"/>
      <c r="Q36" s="27"/>
      <c r="R36" s="26"/>
      <c r="S36" s="27"/>
      <c r="T36" s="26">
        <v>-3</v>
      </c>
      <c r="U36" s="27">
        <v>6</v>
      </c>
      <c r="V36" s="26">
        <v>-4</v>
      </c>
      <c r="W36" s="27">
        <v>173</v>
      </c>
      <c r="X36" s="26">
        <v>-71</v>
      </c>
      <c r="Y36" s="31">
        <v>57</v>
      </c>
      <c r="Z36" s="26">
        <v>-82</v>
      </c>
      <c r="AA36" s="31">
        <v>77</v>
      </c>
      <c r="AB36" s="26">
        <v>60</v>
      </c>
      <c r="AC36" s="31">
        <v>304</v>
      </c>
      <c r="AD36" s="26">
        <v>231</v>
      </c>
      <c r="AE36" s="31">
        <v>356</v>
      </c>
      <c r="AF36" s="26">
        <v>-44</v>
      </c>
      <c r="AG36" s="31">
        <v>260</v>
      </c>
      <c r="AH36" s="26">
        <v>96</v>
      </c>
      <c r="AI36" s="31">
        <v>93</v>
      </c>
      <c r="AJ36" s="26">
        <v>17</v>
      </c>
      <c r="AK36" s="31">
        <v>-95</v>
      </c>
      <c r="AL36" s="44">
        <v>16</v>
      </c>
      <c r="AM36" s="31">
        <v>70</v>
      </c>
      <c r="AN36" s="44">
        <v>6</v>
      </c>
      <c r="AO36" s="31">
        <v>155</v>
      </c>
      <c r="AP36" s="44">
        <v>296</v>
      </c>
      <c r="AQ36" s="31">
        <v>669</v>
      </c>
      <c r="AR36" s="44">
        <v>775</v>
      </c>
      <c r="AS36" s="31">
        <v>1801</v>
      </c>
      <c r="AT36" s="44">
        <v>702</v>
      </c>
      <c r="AU36" s="31"/>
    </row>
    <row r="37" spans="32:47" ht="11.25"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 t="s">
        <v>559</v>
      </c>
    </row>
    <row r="38" spans="32:47" ht="11.25">
      <c r="AF38" s="253"/>
      <c r="AG38" s="254"/>
      <c r="AH38" s="253"/>
      <c r="AI38" s="254"/>
      <c r="AJ38" s="253"/>
      <c r="AK38" s="254"/>
      <c r="AL38" s="253"/>
      <c r="AM38" s="254"/>
      <c r="AN38" s="253"/>
      <c r="AO38" s="255"/>
      <c r="AP38" s="253"/>
      <c r="AQ38" s="255"/>
      <c r="AR38" s="253"/>
      <c r="AS38" s="255"/>
      <c r="AT38" s="253"/>
      <c r="AU38" s="255" t="s">
        <v>682</v>
      </c>
    </row>
    <row r="39" spans="32:47" ht="11.25">
      <c r="AF39" s="253"/>
      <c r="AG39" s="254"/>
      <c r="AH39" s="253"/>
      <c r="AI39" s="254"/>
      <c r="AJ39" s="253"/>
      <c r="AK39" s="254"/>
      <c r="AL39" s="253"/>
      <c r="AM39" s="254"/>
      <c r="AN39" s="253"/>
      <c r="AO39" s="255"/>
      <c r="AP39" s="253"/>
      <c r="AQ39" s="255"/>
      <c r="AR39" s="253"/>
      <c r="AS39" s="255"/>
      <c r="AT39" s="253"/>
      <c r="AU39" s="255" t="s">
        <v>683</v>
      </c>
    </row>
    <row r="40" spans="43:47" ht="11.25">
      <c r="AQ40" s="255"/>
      <c r="AS40" s="255"/>
      <c r="AU40" s="255" t="s">
        <v>605</v>
      </c>
    </row>
  </sheetData>
  <sheetProtection/>
  <mergeCells count="67">
    <mergeCell ref="AP2:AQ2"/>
    <mergeCell ref="AP3:AQ3"/>
    <mergeCell ref="AP23:AQ23"/>
    <mergeCell ref="AP24:AQ24"/>
    <mergeCell ref="Z3:AA3"/>
    <mergeCell ref="AB24:AC24"/>
    <mergeCell ref="AD24:AE24"/>
    <mergeCell ref="AJ24:AK24"/>
    <mergeCell ref="AH2:AI2"/>
    <mergeCell ref="AF24:AG24"/>
    <mergeCell ref="J24:K24"/>
    <mergeCell ref="L24:M24"/>
    <mergeCell ref="R3:S3"/>
    <mergeCell ref="V24:W24"/>
    <mergeCell ref="X24:Y24"/>
    <mergeCell ref="N3:O3"/>
    <mergeCell ref="N24:O24"/>
    <mergeCell ref="P24:Q24"/>
    <mergeCell ref="R24:S24"/>
    <mergeCell ref="T24:U24"/>
    <mergeCell ref="B1:C1"/>
    <mergeCell ref="B3:C3"/>
    <mergeCell ref="D3:E3"/>
    <mergeCell ref="F3:G3"/>
    <mergeCell ref="H3:I3"/>
    <mergeCell ref="J3:K3"/>
    <mergeCell ref="D24:E24"/>
    <mergeCell ref="F24:G24"/>
    <mergeCell ref="H24:I24"/>
    <mergeCell ref="B23:C23"/>
    <mergeCell ref="B4:C4"/>
    <mergeCell ref="B25:C25"/>
    <mergeCell ref="B24:C24"/>
    <mergeCell ref="Z24:AA24"/>
    <mergeCell ref="AL2:AM2"/>
    <mergeCell ref="AL3:AM3"/>
    <mergeCell ref="AL23:AM23"/>
    <mergeCell ref="AL24:AM24"/>
    <mergeCell ref="AJ2:AK2"/>
    <mergeCell ref="AD3:AE3"/>
    <mergeCell ref="AB3:AC3"/>
    <mergeCell ref="AF3:AG3"/>
    <mergeCell ref="AJ3:AK3"/>
    <mergeCell ref="V3:W3"/>
    <mergeCell ref="L3:M3"/>
    <mergeCell ref="P3:Q3"/>
    <mergeCell ref="T3:U3"/>
    <mergeCell ref="X3:Y3"/>
    <mergeCell ref="AH3:AI3"/>
    <mergeCell ref="AH24:AI24"/>
    <mergeCell ref="AN2:AO2"/>
    <mergeCell ref="AN3:AO3"/>
    <mergeCell ref="AN23:AO23"/>
    <mergeCell ref="AN24:AO24"/>
    <mergeCell ref="AD22:AO22"/>
    <mergeCell ref="AF2:AG2"/>
    <mergeCell ref="AF23:AG23"/>
    <mergeCell ref="AJ23:AK23"/>
    <mergeCell ref="AH23:AI23"/>
    <mergeCell ref="AT2:AU2"/>
    <mergeCell ref="AT3:AU3"/>
    <mergeCell ref="AT23:AU23"/>
    <mergeCell ref="AT24:AU24"/>
    <mergeCell ref="AR2:AS2"/>
    <mergeCell ref="AR3:AS3"/>
    <mergeCell ref="AR23:AS23"/>
    <mergeCell ref="AR24:AS24"/>
  </mergeCells>
  <printOptions/>
  <pageMargins left="0" right="0" top="0" bottom="0" header="0" footer="0"/>
  <pageSetup cellComments="asDisplayed" horizontalDpi="300" verticalDpi="300" orientation="landscape" paperSize="8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2"/>
  <sheetViews>
    <sheetView zoomScaleSheetLayoutView="100" zoomScalePageLayoutView="0" workbookViewId="0" topLeftCell="A1">
      <pane xSplit="3" ySplit="4" topLeftCell="D5" activePane="bottomRight" state="frozen"/>
      <selection pane="topLeft" activeCell="C121" sqref="C121"/>
      <selection pane="topRight" activeCell="C121" sqref="C121"/>
      <selection pane="bottomLeft" activeCell="C121" sqref="C121"/>
      <selection pane="bottomRight" activeCell="A1" sqref="A1"/>
    </sheetView>
  </sheetViews>
  <sheetFormatPr defaultColWidth="9.00390625" defaultRowHeight="15"/>
  <cols>
    <col min="1" max="1" width="2.421875" style="80" customWidth="1"/>
    <col min="2" max="2" width="4.421875" style="80" customWidth="1"/>
    <col min="3" max="3" width="44.57421875" style="80" customWidth="1"/>
    <col min="4" max="24" width="11.7109375" style="80" customWidth="1"/>
    <col min="25" max="27" width="12.140625" style="80" customWidth="1"/>
    <col min="28" max="16384" width="9.00390625" style="80" customWidth="1"/>
  </cols>
  <sheetData>
    <row r="1" spans="2:20" ht="18" customHeight="1">
      <c r="B1" s="361" t="s">
        <v>316</v>
      </c>
      <c r="C1" s="361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27" ht="18" customHeight="1">
      <c r="B2" s="112"/>
      <c r="C2" s="112"/>
      <c r="D2" s="178"/>
      <c r="E2" s="178"/>
      <c r="F2" s="178"/>
      <c r="G2" s="178"/>
      <c r="H2" s="178"/>
      <c r="I2" s="178"/>
      <c r="J2" s="178"/>
      <c r="K2" s="178"/>
      <c r="L2" s="3"/>
      <c r="M2" s="3"/>
      <c r="N2" s="8"/>
      <c r="O2" s="8"/>
      <c r="P2" s="8"/>
      <c r="R2" s="8"/>
      <c r="S2" s="8"/>
      <c r="T2" s="206"/>
      <c r="U2" s="207"/>
      <c r="V2" s="207"/>
      <c r="W2" s="207"/>
      <c r="Y2" s="207"/>
      <c r="Z2" s="207"/>
      <c r="AA2" s="207" t="s">
        <v>1</v>
      </c>
    </row>
    <row r="3" spans="2:27" ht="18" customHeight="1">
      <c r="B3" s="363"/>
      <c r="C3" s="335"/>
      <c r="D3" s="143" t="s">
        <v>173</v>
      </c>
      <c r="E3" s="143" t="s">
        <v>174</v>
      </c>
      <c r="F3" s="143" t="s">
        <v>175</v>
      </c>
      <c r="G3" s="143" t="s">
        <v>5</v>
      </c>
      <c r="H3" s="143" t="s">
        <v>6</v>
      </c>
      <c r="I3" s="143" t="s">
        <v>7</v>
      </c>
      <c r="J3" s="143" t="s">
        <v>8</v>
      </c>
      <c r="K3" s="143" t="s">
        <v>9</v>
      </c>
      <c r="L3" s="143" t="s">
        <v>10</v>
      </c>
      <c r="M3" s="144" t="s">
        <v>11</v>
      </c>
      <c r="N3" s="144" t="s">
        <v>12</v>
      </c>
      <c r="O3" s="144" t="s">
        <v>13</v>
      </c>
      <c r="P3" s="144" t="s">
        <v>14</v>
      </c>
      <c r="Q3" s="144" t="s">
        <v>57</v>
      </c>
      <c r="R3" s="144" t="s">
        <v>176</v>
      </c>
      <c r="S3" s="144" t="s">
        <v>58</v>
      </c>
      <c r="T3" s="144" t="s">
        <v>473</v>
      </c>
      <c r="U3" s="144" t="s">
        <v>487</v>
      </c>
      <c r="V3" s="144" t="s">
        <v>510</v>
      </c>
      <c r="W3" s="144" t="s">
        <v>532</v>
      </c>
      <c r="X3" s="144" t="s">
        <v>549</v>
      </c>
      <c r="Y3" s="144" t="s">
        <v>567</v>
      </c>
      <c r="Z3" s="144" t="s">
        <v>595</v>
      </c>
      <c r="AA3" s="144" t="s">
        <v>639</v>
      </c>
    </row>
    <row r="4" spans="2:27" ht="18" customHeight="1">
      <c r="B4" s="357" t="s">
        <v>17</v>
      </c>
      <c r="C4" s="364"/>
      <c r="D4" s="145" t="s">
        <v>280</v>
      </c>
      <c r="E4" s="145" t="s">
        <v>280</v>
      </c>
      <c r="F4" s="145" t="s">
        <v>280</v>
      </c>
      <c r="G4" s="145" t="s">
        <v>280</v>
      </c>
      <c r="H4" s="145" t="s">
        <v>280</v>
      </c>
      <c r="I4" s="145" t="s">
        <v>280</v>
      </c>
      <c r="J4" s="145" t="s">
        <v>280</v>
      </c>
      <c r="K4" s="145" t="s">
        <v>280</v>
      </c>
      <c r="L4" s="145" t="s">
        <v>280</v>
      </c>
      <c r="M4" s="145" t="s">
        <v>280</v>
      </c>
      <c r="N4" s="145" t="s">
        <v>280</v>
      </c>
      <c r="O4" s="145" t="s">
        <v>280</v>
      </c>
      <c r="P4" s="145" t="s">
        <v>280</v>
      </c>
      <c r="Q4" s="146" t="s">
        <v>280</v>
      </c>
      <c r="R4" s="146" t="s">
        <v>280</v>
      </c>
      <c r="S4" s="146" t="s">
        <v>280</v>
      </c>
      <c r="T4" s="146" t="s">
        <v>280</v>
      </c>
      <c r="U4" s="146" t="s">
        <v>280</v>
      </c>
      <c r="V4" s="146" t="s">
        <v>280</v>
      </c>
      <c r="W4" s="146" t="s">
        <v>280</v>
      </c>
      <c r="X4" s="146" t="s">
        <v>280</v>
      </c>
      <c r="Y4" s="146" t="s">
        <v>280</v>
      </c>
      <c r="Z4" s="146" t="s">
        <v>280</v>
      </c>
      <c r="AA4" s="146" t="s">
        <v>280</v>
      </c>
    </row>
    <row r="5" spans="2:27" ht="18" customHeight="1">
      <c r="B5" s="171" t="s">
        <v>281</v>
      </c>
      <c r="C5" s="85" t="s">
        <v>659</v>
      </c>
      <c r="D5" s="147">
        <v>10017</v>
      </c>
      <c r="E5" s="147">
        <v>11496</v>
      </c>
      <c r="F5" s="147">
        <v>34560</v>
      </c>
      <c r="G5" s="147">
        <v>61041</v>
      </c>
      <c r="H5" s="147">
        <v>65140</v>
      </c>
      <c r="I5" s="147">
        <v>79970</v>
      </c>
      <c r="J5" s="147">
        <v>88251</v>
      </c>
      <c r="K5" s="147">
        <v>71314</v>
      </c>
      <c r="L5" s="147">
        <v>82758</v>
      </c>
      <c r="M5" s="147">
        <v>53143</v>
      </c>
      <c r="N5" s="147">
        <v>61357</v>
      </c>
      <c r="O5" s="147">
        <v>90971</v>
      </c>
      <c r="P5" s="147">
        <v>80394</v>
      </c>
      <c r="Q5" s="148">
        <v>97301</v>
      </c>
      <c r="R5" s="148">
        <v>103572</v>
      </c>
      <c r="S5" s="148">
        <v>87221</v>
      </c>
      <c r="T5" s="148">
        <v>83829</v>
      </c>
      <c r="U5" s="148">
        <v>64155</v>
      </c>
      <c r="V5" s="148">
        <v>50570</v>
      </c>
      <c r="W5" s="148">
        <v>42571</v>
      </c>
      <c r="X5" s="148">
        <v>57515</v>
      </c>
      <c r="Y5" s="148">
        <v>29723</v>
      </c>
      <c r="Z5" s="148">
        <v>83604</v>
      </c>
      <c r="AA5" s="148">
        <v>41193</v>
      </c>
    </row>
    <row r="6" spans="2:27" ht="18" customHeight="1">
      <c r="B6" s="171" t="s">
        <v>283</v>
      </c>
      <c r="C6" s="85" t="s">
        <v>284</v>
      </c>
      <c r="D6" s="147">
        <v>6635</v>
      </c>
      <c r="E6" s="147">
        <v>6127</v>
      </c>
      <c r="F6" s="147">
        <v>21856</v>
      </c>
      <c r="G6" s="147">
        <v>45405</v>
      </c>
      <c r="H6" s="147">
        <v>43975</v>
      </c>
      <c r="I6" s="147">
        <v>55787</v>
      </c>
      <c r="J6" s="147">
        <v>61682</v>
      </c>
      <c r="K6" s="147">
        <v>46164</v>
      </c>
      <c r="L6" s="147">
        <v>54270</v>
      </c>
      <c r="M6" s="147">
        <v>33713</v>
      </c>
      <c r="N6" s="147">
        <v>36863</v>
      </c>
      <c r="O6" s="147">
        <v>60774</v>
      </c>
      <c r="P6" s="147">
        <v>53358</v>
      </c>
      <c r="Q6" s="148">
        <v>67959</v>
      </c>
      <c r="R6" s="148">
        <v>72980</v>
      </c>
      <c r="S6" s="148">
        <v>62245</v>
      </c>
      <c r="T6" s="148">
        <v>62518</v>
      </c>
      <c r="U6" s="148">
        <v>50079</v>
      </c>
      <c r="V6" s="148">
        <v>41681</v>
      </c>
      <c r="W6" s="148">
        <v>33894</v>
      </c>
      <c r="X6" s="148">
        <v>46230</v>
      </c>
      <c r="Y6" s="148">
        <v>24038</v>
      </c>
      <c r="Z6" s="148">
        <v>73261</v>
      </c>
      <c r="AA6" s="148">
        <v>30122</v>
      </c>
    </row>
    <row r="7" spans="2:27" ht="18" customHeight="1">
      <c r="B7" s="171"/>
      <c r="C7" s="85" t="s">
        <v>285</v>
      </c>
      <c r="D7" s="147">
        <v>3381</v>
      </c>
      <c r="E7" s="147">
        <v>5368</v>
      </c>
      <c r="F7" s="147">
        <v>12703</v>
      </c>
      <c r="G7" s="147">
        <v>15635</v>
      </c>
      <c r="H7" s="147">
        <v>21164</v>
      </c>
      <c r="I7" s="147">
        <v>24182</v>
      </c>
      <c r="J7" s="147">
        <v>26568</v>
      </c>
      <c r="K7" s="147">
        <v>25150</v>
      </c>
      <c r="L7" s="147">
        <v>28488</v>
      </c>
      <c r="M7" s="147">
        <v>19430</v>
      </c>
      <c r="N7" s="147">
        <v>24493</v>
      </c>
      <c r="O7" s="147">
        <v>30197</v>
      </c>
      <c r="P7" s="147">
        <v>27036</v>
      </c>
      <c r="Q7" s="148">
        <v>29341</v>
      </c>
      <c r="R7" s="148">
        <v>30592</v>
      </c>
      <c r="S7" s="148">
        <v>24976</v>
      </c>
      <c r="T7" s="148">
        <v>21311</v>
      </c>
      <c r="U7" s="148">
        <v>14075</v>
      </c>
      <c r="V7" s="148">
        <v>8888</v>
      </c>
      <c r="W7" s="148">
        <v>8677</v>
      </c>
      <c r="X7" s="148">
        <v>11284</v>
      </c>
      <c r="Y7" s="148">
        <v>5684</v>
      </c>
      <c r="Z7" s="148">
        <v>10342</v>
      </c>
      <c r="AA7" s="148">
        <v>11070</v>
      </c>
    </row>
    <row r="8" spans="2:27" ht="18" customHeight="1">
      <c r="B8" s="171" t="s">
        <v>286</v>
      </c>
      <c r="C8" s="85" t="s">
        <v>660</v>
      </c>
      <c r="D8" s="147">
        <v>2612</v>
      </c>
      <c r="E8" s="147">
        <v>3667</v>
      </c>
      <c r="F8" s="147">
        <v>6973</v>
      </c>
      <c r="G8" s="147">
        <v>8398</v>
      </c>
      <c r="H8" s="147">
        <v>9213</v>
      </c>
      <c r="I8" s="147">
        <v>11906</v>
      </c>
      <c r="J8" s="147">
        <v>14071</v>
      </c>
      <c r="K8" s="147">
        <v>16150</v>
      </c>
      <c r="L8" s="147">
        <v>15854</v>
      </c>
      <c r="M8" s="147">
        <v>15611</v>
      </c>
      <c r="N8" s="147">
        <v>15875</v>
      </c>
      <c r="O8" s="147">
        <v>17277</v>
      </c>
      <c r="P8" s="147">
        <v>18834</v>
      </c>
      <c r="Q8" s="148">
        <v>19317</v>
      </c>
      <c r="R8" s="148">
        <v>21065</v>
      </c>
      <c r="S8" s="148">
        <v>21081</v>
      </c>
      <c r="T8" s="148">
        <v>20958</v>
      </c>
      <c r="U8" s="148">
        <v>19761</v>
      </c>
      <c r="V8" s="148">
        <v>15934</v>
      </c>
      <c r="W8" s="148">
        <v>11837</v>
      </c>
      <c r="X8" s="148">
        <v>10288</v>
      </c>
      <c r="Y8" s="148">
        <v>9153</v>
      </c>
      <c r="Z8" s="148">
        <v>9031</v>
      </c>
      <c r="AA8" s="148">
        <v>5963</v>
      </c>
    </row>
    <row r="9" spans="2:27" ht="18" customHeight="1">
      <c r="B9" s="171"/>
      <c r="C9" s="85" t="s">
        <v>534</v>
      </c>
      <c r="D9" s="147">
        <v>768</v>
      </c>
      <c r="E9" s="147">
        <v>1700</v>
      </c>
      <c r="F9" s="147">
        <v>5730</v>
      </c>
      <c r="G9" s="147">
        <v>7236</v>
      </c>
      <c r="H9" s="147">
        <v>11951</v>
      </c>
      <c r="I9" s="147">
        <v>12275</v>
      </c>
      <c r="J9" s="147">
        <v>12497</v>
      </c>
      <c r="K9" s="147">
        <v>8999</v>
      </c>
      <c r="L9" s="147">
        <v>12634</v>
      </c>
      <c r="M9" s="147">
        <v>3818</v>
      </c>
      <c r="N9" s="147">
        <v>8618</v>
      </c>
      <c r="O9" s="147">
        <v>12920</v>
      </c>
      <c r="P9" s="147">
        <v>8202</v>
      </c>
      <c r="Q9" s="148">
        <v>10023</v>
      </c>
      <c r="R9" s="148">
        <v>9527</v>
      </c>
      <c r="S9" s="148">
        <v>3894</v>
      </c>
      <c r="T9" s="148">
        <v>353</v>
      </c>
      <c r="U9" s="148">
        <v>-5685</v>
      </c>
      <c r="V9" s="148">
        <v>-7045</v>
      </c>
      <c r="W9" s="148">
        <v>-3160</v>
      </c>
      <c r="X9" s="148">
        <v>995</v>
      </c>
      <c r="Y9" s="148">
        <v>-3468</v>
      </c>
      <c r="Z9" s="148">
        <v>1311</v>
      </c>
      <c r="AA9" s="148">
        <v>5106</v>
      </c>
    </row>
    <row r="10" spans="2:27" ht="18" customHeight="1">
      <c r="B10" s="171" t="s">
        <v>289</v>
      </c>
      <c r="C10" s="85" t="s">
        <v>290</v>
      </c>
      <c r="D10" s="147">
        <v>66</v>
      </c>
      <c r="E10" s="147">
        <v>86</v>
      </c>
      <c r="F10" s="147">
        <v>57</v>
      </c>
      <c r="G10" s="147">
        <v>128</v>
      </c>
      <c r="H10" s="147">
        <v>128</v>
      </c>
      <c r="I10" s="147">
        <v>289</v>
      </c>
      <c r="J10" s="147">
        <v>350</v>
      </c>
      <c r="K10" s="147">
        <v>407</v>
      </c>
      <c r="L10" s="147">
        <v>326</v>
      </c>
      <c r="M10" s="147">
        <v>2775</v>
      </c>
      <c r="N10" s="147">
        <v>588</v>
      </c>
      <c r="O10" s="147">
        <v>724</v>
      </c>
      <c r="P10" s="147">
        <v>704</v>
      </c>
      <c r="Q10" s="148">
        <v>852</v>
      </c>
      <c r="R10" s="148">
        <v>1032</v>
      </c>
      <c r="S10" s="148">
        <v>993</v>
      </c>
      <c r="T10" s="148">
        <v>1301</v>
      </c>
      <c r="U10" s="148">
        <v>990</v>
      </c>
      <c r="V10" s="148">
        <v>1233</v>
      </c>
      <c r="W10" s="148">
        <v>1035</v>
      </c>
      <c r="X10" s="148">
        <v>628</v>
      </c>
      <c r="Y10" s="148">
        <v>498</v>
      </c>
      <c r="Z10" s="148">
        <v>336</v>
      </c>
      <c r="AA10" s="148">
        <v>160</v>
      </c>
    </row>
    <row r="11" spans="2:27" ht="18" customHeight="1">
      <c r="B11" s="171" t="s">
        <v>291</v>
      </c>
      <c r="C11" s="85" t="s">
        <v>292</v>
      </c>
      <c r="D11" s="147">
        <v>108</v>
      </c>
      <c r="E11" s="147">
        <v>106</v>
      </c>
      <c r="F11" s="147">
        <v>123</v>
      </c>
      <c r="G11" s="147">
        <v>79</v>
      </c>
      <c r="H11" s="147">
        <v>25</v>
      </c>
      <c r="I11" s="147">
        <v>252</v>
      </c>
      <c r="J11" s="147">
        <v>11</v>
      </c>
      <c r="K11" s="147">
        <v>13</v>
      </c>
      <c r="L11" s="147">
        <v>497</v>
      </c>
      <c r="M11" s="147">
        <v>752</v>
      </c>
      <c r="N11" s="147">
        <v>376</v>
      </c>
      <c r="O11" s="147">
        <v>193</v>
      </c>
      <c r="P11" s="147">
        <v>409</v>
      </c>
      <c r="Q11" s="148">
        <v>656</v>
      </c>
      <c r="R11" s="148">
        <v>1313</v>
      </c>
      <c r="S11" s="148">
        <v>455</v>
      </c>
      <c r="T11" s="148">
        <v>253</v>
      </c>
      <c r="U11" s="148">
        <v>518</v>
      </c>
      <c r="V11" s="148">
        <v>619</v>
      </c>
      <c r="W11" s="148">
        <v>119</v>
      </c>
      <c r="X11" s="148">
        <v>108</v>
      </c>
      <c r="Y11" s="148">
        <v>527</v>
      </c>
      <c r="Z11" s="148">
        <v>135</v>
      </c>
      <c r="AA11" s="148">
        <v>107</v>
      </c>
    </row>
    <row r="12" spans="2:27" ht="18" customHeight="1">
      <c r="B12" s="171"/>
      <c r="C12" s="85" t="s">
        <v>535</v>
      </c>
      <c r="D12" s="147">
        <v>726</v>
      </c>
      <c r="E12" s="147">
        <v>1681</v>
      </c>
      <c r="F12" s="147">
        <v>5664</v>
      </c>
      <c r="G12" s="147">
        <v>7285</v>
      </c>
      <c r="H12" s="147">
        <v>12054</v>
      </c>
      <c r="I12" s="147">
        <v>12312</v>
      </c>
      <c r="J12" s="147">
        <v>12836</v>
      </c>
      <c r="K12" s="147">
        <v>9393</v>
      </c>
      <c r="L12" s="147">
        <v>12463</v>
      </c>
      <c r="M12" s="147">
        <v>5842</v>
      </c>
      <c r="N12" s="147">
        <v>8830</v>
      </c>
      <c r="O12" s="147">
        <v>13451</v>
      </c>
      <c r="P12" s="147">
        <v>8496</v>
      </c>
      <c r="Q12" s="148">
        <v>10219</v>
      </c>
      <c r="R12" s="148">
        <v>9246</v>
      </c>
      <c r="S12" s="148">
        <v>4431</v>
      </c>
      <c r="T12" s="148">
        <v>1401</v>
      </c>
      <c r="U12" s="148">
        <v>-5213</v>
      </c>
      <c r="V12" s="148">
        <v>-6430</v>
      </c>
      <c r="W12" s="148">
        <v>-2243</v>
      </c>
      <c r="X12" s="148">
        <v>1516</v>
      </c>
      <c r="Y12" s="148">
        <v>-3497</v>
      </c>
      <c r="Z12" s="148">
        <v>1512</v>
      </c>
      <c r="AA12" s="148">
        <v>5159</v>
      </c>
    </row>
    <row r="13" spans="2:27" ht="18" customHeight="1">
      <c r="B13" s="171" t="s">
        <v>294</v>
      </c>
      <c r="C13" s="85" t="s">
        <v>295</v>
      </c>
      <c r="D13" s="147">
        <v>87</v>
      </c>
      <c r="E13" s="147">
        <v>447</v>
      </c>
      <c r="F13" s="147">
        <v>182</v>
      </c>
      <c r="G13" s="147">
        <v>241</v>
      </c>
      <c r="H13" s="147">
        <v>46</v>
      </c>
      <c r="I13" s="147">
        <v>346</v>
      </c>
      <c r="J13" s="147">
        <v>364</v>
      </c>
      <c r="K13" s="147">
        <v>89</v>
      </c>
      <c r="L13" s="147">
        <v>90</v>
      </c>
      <c r="M13" s="147">
        <v>124</v>
      </c>
      <c r="N13" s="147">
        <v>69</v>
      </c>
      <c r="O13" s="147">
        <v>200</v>
      </c>
      <c r="P13" s="147">
        <v>310</v>
      </c>
      <c r="Q13" s="148">
        <v>72</v>
      </c>
      <c r="R13" s="148">
        <v>72</v>
      </c>
      <c r="S13" s="148">
        <v>477</v>
      </c>
      <c r="T13" s="148">
        <v>235</v>
      </c>
      <c r="U13" s="148">
        <v>428</v>
      </c>
      <c r="V13" s="148">
        <v>3023</v>
      </c>
      <c r="W13" s="148">
        <v>1725</v>
      </c>
      <c r="X13" s="148">
        <v>19</v>
      </c>
      <c r="Y13" s="148">
        <v>0</v>
      </c>
      <c r="Z13" s="148">
        <v>534</v>
      </c>
      <c r="AA13" s="148">
        <v>0</v>
      </c>
    </row>
    <row r="14" spans="2:27" ht="18" customHeight="1">
      <c r="B14" s="171" t="s">
        <v>296</v>
      </c>
      <c r="C14" s="85" t="s">
        <v>297</v>
      </c>
      <c r="D14" s="147">
        <v>237</v>
      </c>
      <c r="E14" s="147">
        <v>962</v>
      </c>
      <c r="F14" s="147">
        <v>65</v>
      </c>
      <c r="G14" s="147">
        <v>112</v>
      </c>
      <c r="H14" s="147">
        <v>60</v>
      </c>
      <c r="I14" s="147">
        <v>461</v>
      </c>
      <c r="J14" s="147">
        <v>621</v>
      </c>
      <c r="K14" s="147">
        <v>749</v>
      </c>
      <c r="L14" s="147">
        <v>5247</v>
      </c>
      <c r="M14" s="147">
        <v>5639</v>
      </c>
      <c r="N14" s="147">
        <v>699</v>
      </c>
      <c r="O14" s="147">
        <v>1074</v>
      </c>
      <c r="P14" s="147">
        <v>202</v>
      </c>
      <c r="Q14" s="148">
        <v>177</v>
      </c>
      <c r="R14" s="148">
        <v>987</v>
      </c>
      <c r="S14" s="148">
        <v>568</v>
      </c>
      <c r="T14" s="148">
        <v>1948</v>
      </c>
      <c r="U14" s="148">
        <v>7309</v>
      </c>
      <c r="V14" s="148">
        <v>2792</v>
      </c>
      <c r="W14" s="148">
        <v>1799</v>
      </c>
      <c r="X14" s="148">
        <v>397</v>
      </c>
      <c r="Y14" s="148">
        <v>574</v>
      </c>
      <c r="Z14" s="148">
        <v>176</v>
      </c>
      <c r="AA14" s="148">
        <v>107</v>
      </c>
    </row>
    <row r="15" spans="2:27" ht="18" customHeight="1">
      <c r="B15" s="24"/>
      <c r="C15" s="85" t="s">
        <v>536</v>
      </c>
      <c r="D15" s="147">
        <v>577</v>
      </c>
      <c r="E15" s="147">
        <v>1166</v>
      </c>
      <c r="F15" s="147">
        <v>5782</v>
      </c>
      <c r="G15" s="147">
        <v>7415</v>
      </c>
      <c r="H15" s="147">
        <v>12040</v>
      </c>
      <c r="I15" s="147">
        <v>12197</v>
      </c>
      <c r="J15" s="147">
        <v>12578</v>
      </c>
      <c r="K15" s="147">
        <v>8734</v>
      </c>
      <c r="L15" s="147">
        <v>7306</v>
      </c>
      <c r="M15" s="147">
        <v>326</v>
      </c>
      <c r="N15" s="147">
        <v>8201</v>
      </c>
      <c r="O15" s="147">
        <v>12577</v>
      </c>
      <c r="P15" s="147">
        <v>8604</v>
      </c>
      <c r="Q15" s="148">
        <v>10115</v>
      </c>
      <c r="R15" s="148">
        <v>8330</v>
      </c>
      <c r="S15" s="148">
        <v>4341</v>
      </c>
      <c r="T15" s="148">
        <v>-311</v>
      </c>
      <c r="U15" s="148">
        <v>-12094</v>
      </c>
      <c r="V15" s="148">
        <v>-6199</v>
      </c>
      <c r="W15" s="148">
        <v>-2318</v>
      </c>
      <c r="X15" s="148">
        <v>1138</v>
      </c>
      <c r="Y15" s="148">
        <v>-4072</v>
      </c>
      <c r="Z15" s="148">
        <v>1870</v>
      </c>
      <c r="AA15" s="148">
        <v>5051</v>
      </c>
    </row>
    <row r="16" spans="2:27" ht="18" customHeight="1">
      <c r="B16" s="24"/>
      <c r="C16" s="85" t="s">
        <v>317</v>
      </c>
      <c r="D16" s="147">
        <v>315</v>
      </c>
      <c r="E16" s="147">
        <v>828</v>
      </c>
      <c r="F16" s="147">
        <v>2892</v>
      </c>
      <c r="G16" s="147">
        <v>3747</v>
      </c>
      <c r="H16" s="147">
        <v>5733</v>
      </c>
      <c r="I16" s="147">
        <v>5354</v>
      </c>
      <c r="J16" s="147">
        <v>5644</v>
      </c>
      <c r="K16" s="147">
        <v>4272</v>
      </c>
      <c r="L16" s="147">
        <v>4966</v>
      </c>
      <c r="M16" s="147">
        <v>35</v>
      </c>
      <c r="N16" s="147">
        <v>3454</v>
      </c>
      <c r="O16" s="147">
        <v>5660</v>
      </c>
      <c r="P16" s="147">
        <v>1254</v>
      </c>
      <c r="Q16" s="148">
        <v>4207</v>
      </c>
      <c r="R16" s="148">
        <v>3679</v>
      </c>
      <c r="S16" s="148">
        <v>1997</v>
      </c>
      <c r="T16" s="148">
        <v>382</v>
      </c>
      <c r="U16" s="148">
        <v>42</v>
      </c>
      <c r="V16" s="148">
        <v>40</v>
      </c>
      <c r="W16" s="148">
        <v>45</v>
      </c>
      <c r="X16" s="148">
        <v>47</v>
      </c>
      <c r="Y16" s="148">
        <v>47</v>
      </c>
      <c r="Z16" s="148">
        <v>291</v>
      </c>
      <c r="AA16" s="148">
        <v>589</v>
      </c>
    </row>
    <row r="17" spans="2:27" ht="18" customHeight="1">
      <c r="B17" s="24"/>
      <c r="C17" s="85" t="s">
        <v>300</v>
      </c>
      <c r="D17" s="147"/>
      <c r="E17" s="147">
        <v>-245</v>
      </c>
      <c r="F17" s="147">
        <v>-151</v>
      </c>
      <c r="G17" s="147">
        <v>-118</v>
      </c>
      <c r="H17" s="147">
        <v>-213</v>
      </c>
      <c r="I17" s="147">
        <v>121</v>
      </c>
      <c r="J17" s="147">
        <v>-476</v>
      </c>
      <c r="K17" s="147">
        <v>-311</v>
      </c>
      <c r="L17" s="147">
        <v>-1813</v>
      </c>
      <c r="M17" s="147">
        <v>-854</v>
      </c>
      <c r="N17" s="147">
        <v>208</v>
      </c>
      <c r="O17" s="147">
        <v>90</v>
      </c>
      <c r="P17" s="147">
        <v>2444</v>
      </c>
      <c r="Q17" s="148">
        <v>-175</v>
      </c>
      <c r="R17" s="148">
        <v>69</v>
      </c>
      <c r="S17" s="148">
        <v>489</v>
      </c>
      <c r="T17" s="148">
        <v>-557</v>
      </c>
      <c r="U17" s="148">
        <v>1422</v>
      </c>
      <c r="V17" s="148"/>
      <c r="W17" s="148"/>
      <c r="X17" s="148"/>
      <c r="Y17" s="148"/>
      <c r="Z17" s="148">
        <v>-17</v>
      </c>
      <c r="AA17" s="148">
        <v>-1054</v>
      </c>
    </row>
    <row r="18" spans="2:27" ht="18" customHeight="1">
      <c r="B18" s="24"/>
      <c r="C18" s="85" t="s">
        <v>479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  <c r="R18" s="148"/>
      <c r="S18" s="148">
        <v>2486</v>
      </c>
      <c r="T18" s="148">
        <v>-174</v>
      </c>
      <c r="U18" s="148">
        <v>1465</v>
      </c>
      <c r="V18" s="148">
        <v>40</v>
      </c>
      <c r="W18" s="148">
        <v>45</v>
      </c>
      <c r="X18" s="148">
        <v>47</v>
      </c>
      <c r="Y18" s="148">
        <v>47</v>
      </c>
      <c r="Z18" s="148">
        <v>274</v>
      </c>
      <c r="AA18" s="148">
        <v>-464</v>
      </c>
    </row>
    <row r="19" spans="2:27" ht="18" customHeight="1">
      <c r="B19" s="24"/>
      <c r="C19" s="85" t="s">
        <v>537</v>
      </c>
      <c r="D19" s="147">
        <v>262</v>
      </c>
      <c r="E19" s="147">
        <v>583</v>
      </c>
      <c r="F19" s="147">
        <v>3041</v>
      </c>
      <c r="G19" s="147">
        <v>3786</v>
      </c>
      <c r="H19" s="147">
        <v>6520</v>
      </c>
      <c r="I19" s="147">
        <v>6721</v>
      </c>
      <c r="J19" s="147">
        <v>6934</v>
      </c>
      <c r="K19" s="147">
        <v>4773</v>
      </c>
      <c r="L19" s="147">
        <v>4153</v>
      </c>
      <c r="M19" s="147">
        <v>1145</v>
      </c>
      <c r="N19" s="147">
        <v>4538</v>
      </c>
      <c r="O19" s="147">
        <v>6826</v>
      </c>
      <c r="P19" s="147">
        <v>4905</v>
      </c>
      <c r="Q19" s="148">
        <v>6083</v>
      </c>
      <c r="R19" s="148">
        <v>4582</v>
      </c>
      <c r="S19" s="148">
        <v>1855</v>
      </c>
      <c r="T19" s="148">
        <v>-137</v>
      </c>
      <c r="U19" s="148">
        <v>-13559</v>
      </c>
      <c r="V19" s="148">
        <v>-6239</v>
      </c>
      <c r="W19" s="148">
        <v>-2363</v>
      </c>
      <c r="X19" s="148">
        <v>1091</v>
      </c>
      <c r="Y19" s="148">
        <v>-4120</v>
      </c>
      <c r="Z19" s="148">
        <v>1595</v>
      </c>
      <c r="AA19" s="148">
        <v>5515</v>
      </c>
    </row>
    <row r="20" spans="25:27" ht="12.75">
      <c r="Y20" s="250"/>
      <c r="Z20" s="250"/>
      <c r="AA20" s="250" t="s">
        <v>594</v>
      </c>
    </row>
    <row r="21" spans="26:27" ht="12.75">
      <c r="Z21" s="250"/>
      <c r="AA21" s="250" t="s">
        <v>607</v>
      </c>
    </row>
    <row r="22" ht="12.75">
      <c r="AA22" s="250" t="s">
        <v>661</v>
      </c>
    </row>
  </sheetData>
  <sheetProtection/>
  <mergeCells count="3">
    <mergeCell ref="B1:C1"/>
    <mergeCell ref="B3:C3"/>
    <mergeCell ref="B4:C4"/>
  </mergeCells>
  <printOptions/>
  <pageMargins left="0" right="0" top="0" bottom="0" header="0" footer="0"/>
  <pageSetup fitToHeight="0" fitToWidth="1" horizontalDpi="300" verticalDpi="300" orientation="landscape" paperSize="8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132"/>
  <sheetViews>
    <sheetView view="pageBreakPreview" zoomScaleNormal="90" zoomScaleSheetLayoutView="100" zoomScalePageLayoutView="0" workbookViewId="0" topLeftCell="A1">
      <pane xSplit="3" ySplit="4" topLeftCell="D5" activePane="bottomRight" state="frozen"/>
      <selection pane="topLeft" activeCell="C121" sqref="C121"/>
      <selection pane="topRight" activeCell="C121" sqref="C121"/>
      <selection pane="bottomLeft" activeCell="C121" sqref="C121"/>
      <selection pane="bottomRight" activeCell="A1" sqref="A1"/>
    </sheetView>
  </sheetViews>
  <sheetFormatPr defaultColWidth="9.00390625" defaultRowHeight="15"/>
  <cols>
    <col min="1" max="1" width="4.00390625" style="179" customWidth="1"/>
    <col min="2" max="2" width="4.421875" style="180" customWidth="1"/>
    <col min="3" max="3" width="45.57421875" style="179" customWidth="1"/>
    <col min="4" max="5" width="16.57421875" style="140" customWidth="1"/>
    <col min="6" max="7" width="16.57421875" style="179" customWidth="1"/>
    <col min="8" max="8" width="16.57421875" style="140" customWidth="1"/>
    <col min="9" max="9" width="16.57421875" style="111" customWidth="1"/>
    <col min="10" max="20" width="16.57421875" style="212" customWidth="1"/>
    <col min="21" max="22" width="15.57421875" style="179" customWidth="1"/>
    <col min="23" max="16384" width="9.00390625" style="179" customWidth="1"/>
  </cols>
  <sheetData>
    <row r="1" spans="2:3" ht="18" customHeight="1">
      <c r="B1" s="361" t="s">
        <v>318</v>
      </c>
      <c r="C1" s="362"/>
    </row>
    <row r="2" spans="4:20" ht="18" customHeight="1">
      <c r="D2" s="36"/>
      <c r="E2" s="36"/>
      <c r="F2" s="8"/>
      <c r="G2" s="8"/>
      <c r="H2" s="8"/>
      <c r="I2" s="213"/>
      <c r="K2" s="214"/>
      <c r="L2" s="214"/>
      <c r="M2" s="214"/>
      <c r="N2" s="207"/>
      <c r="O2" s="207"/>
      <c r="P2" s="343"/>
      <c r="Q2" s="343"/>
      <c r="R2" s="259"/>
      <c r="S2" s="259"/>
      <c r="T2" s="207" t="s">
        <v>1</v>
      </c>
    </row>
    <row r="3" spans="2:20" ht="18" customHeight="1">
      <c r="B3" s="363"/>
      <c r="C3" s="335"/>
      <c r="D3" s="144" t="s">
        <v>9</v>
      </c>
      <c r="E3" s="144" t="s">
        <v>10</v>
      </c>
      <c r="F3" s="144" t="s">
        <v>11</v>
      </c>
      <c r="G3" s="144" t="s">
        <v>12</v>
      </c>
      <c r="H3" s="144" t="s">
        <v>13</v>
      </c>
      <c r="I3" s="215" t="s">
        <v>488</v>
      </c>
      <c r="J3" s="216" t="s">
        <v>489</v>
      </c>
      <c r="K3" s="216" t="s">
        <v>490</v>
      </c>
      <c r="L3" s="216" t="s">
        <v>491</v>
      </c>
      <c r="M3" s="216" t="s">
        <v>492</v>
      </c>
      <c r="N3" s="216" t="s">
        <v>493</v>
      </c>
      <c r="O3" s="216" t="s">
        <v>502</v>
      </c>
      <c r="P3" s="216" t="s">
        <v>531</v>
      </c>
      <c r="Q3" s="216" t="s">
        <v>544</v>
      </c>
      <c r="R3" s="216" t="s">
        <v>566</v>
      </c>
      <c r="S3" s="216" t="s">
        <v>585</v>
      </c>
      <c r="T3" s="216" t="s">
        <v>636</v>
      </c>
    </row>
    <row r="4" spans="2:20" ht="18" customHeight="1">
      <c r="B4" s="357" t="s">
        <v>17</v>
      </c>
      <c r="C4" s="364" t="s">
        <v>319</v>
      </c>
      <c r="D4" s="145" t="s">
        <v>19</v>
      </c>
      <c r="E4" s="145" t="s">
        <v>19</v>
      </c>
      <c r="F4" s="145" t="s">
        <v>320</v>
      </c>
      <c r="G4" s="145" t="s">
        <v>320</v>
      </c>
      <c r="H4" s="145" t="s">
        <v>320</v>
      </c>
      <c r="I4" s="217" t="s">
        <v>320</v>
      </c>
      <c r="J4" s="218" t="s">
        <v>494</v>
      </c>
      <c r="K4" s="218" t="s">
        <v>494</v>
      </c>
      <c r="L4" s="218" t="s">
        <v>494</v>
      </c>
      <c r="M4" s="218" t="s">
        <v>494</v>
      </c>
      <c r="N4" s="218" t="s">
        <v>494</v>
      </c>
      <c r="O4" s="218" t="s">
        <v>494</v>
      </c>
      <c r="P4" s="218" t="s">
        <v>494</v>
      </c>
      <c r="Q4" s="218" t="s">
        <v>494</v>
      </c>
      <c r="R4" s="218" t="s">
        <v>494</v>
      </c>
      <c r="S4" s="218" t="s">
        <v>494</v>
      </c>
      <c r="T4" s="218" t="s">
        <v>494</v>
      </c>
    </row>
    <row r="5" spans="2:20" ht="18" customHeight="1">
      <c r="B5" s="24"/>
      <c r="C5" s="85" t="s">
        <v>144</v>
      </c>
      <c r="D5" s="181"/>
      <c r="E5" s="181"/>
      <c r="F5" s="181"/>
      <c r="G5" s="181"/>
      <c r="H5" s="181"/>
      <c r="I5" s="219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2:20" ht="18" customHeight="1">
      <c r="B6" s="24"/>
      <c r="C6" s="283" t="s">
        <v>146</v>
      </c>
      <c r="D6" s="147"/>
      <c r="E6" s="147"/>
      <c r="F6" s="147"/>
      <c r="G6" s="147"/>
      <c r="H6" s="147"/>
      <c r="I6" s="185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</row>
    <row r="7" spans="2:20" ht="18" customHeight="1">
      <c r="B7" s="24"/>
      <c r="C7" s="284" t="s">
        <v>321</v>
      </c>
      <c r="D7" s="147">
        <v>7948</v>
      </c>
      <c r="E7" s="147">
        <v>7948</v>
      </c>
      <c r="F7" s="147">
        <v>7948</v>
      </c>
      <c r="G7" s="147">
        <v>7948</v>
      </c>
      <c r="H7" s="147">
        <v>7948</v>
      </c>
      <c r="I7" s="185">
        <v>7948</v>
      </c>
      <c r="J7" s="184">
        <v>7948</v>
      </c>
      <c r="K7" s="184">
        <v>7948</v>
      </c>
      <c r="L7" s="184">
        <v>7948</v>
      </c>
      <c r="M7" s="184">
        <v>7948</v>
      </c>
      <c r="N7" s="184">
        <v>7948</v>
      </c>
      <c r="O7" s="184">
        <v>7948</v>
      </c>
      <c r="P7" s="184">
        <v>7948</v>
      </c>
      <c r="Q7" s="184">
        <v>7948</v>
      </c>
      <c r="R7" s="184">
        <v>7948</v>
      </c>
      <c r="S7" s="184">
        <v>7948</v>
      </c>
      <c r="T7" s="184">
        <v>7948</v>
      </c>
    </row>
    <row r="8" spans="2:20" ht="18" customHeight="1">
      <c r="B8" s="24"/>
      <c r="C8" s="284" t="s">
        <v>327</v>
      </c>
      <c r="D8" s="147"/>
      <c r="E8" s="147"/>
      <c r="F8" s="147"/>
      <c r="G8" s="147"/>
      <c r="H8" s="147"/>
      <c r="I8" s="185"/>
      <c r="J8" s="184"/>
      <c r="K8" s="184"/>
      <c r="L8" s="184"/>
      <c r="M8" s="184"/>
      <c r="N8" s="184"/>
      <c r="O8" s="184"/>
      <c r="P8" s="184"/>
      <c r="Q8" s="184"/>
      <c r="R8" s="184"/>
      <c r="S8" s="184">
        <v>7948</v>
      </c>
      <c r="T8" s="184"/>
    </row>
    <row r="9" spans="2:20" ht="18" customHeight="1">
      <c r="B9" s="24"/>
      <c r="C9" s="284" t="s">
        <v>322</v>
      </c>
      <c r="D9" s="147"/>
      <c r="E9" s="147"/>
      <c r="F9" s="147"/>
      <c r="G9" s="147"/>
      <c r="H9" s="147"/>
      <c r="I9" s="185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</row>
    <row r="10" spans="2:20" ht="18" customHeight="1">
      <c r="B10" s="24"/>
      <c r="C10" s="284" t="s">
        <v>323</v>
      </c>
      <c r="D10" s="147"/>
      <c r="E10" s="147"/>
      <c r="F10" s="147"/>
      <c r="G10" s="147"/>
      <c r="H10" s="147"/>
      <c r="I10" s="185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</row>
    <row r="11" spans="2:20" ht="18" customHeight="1">
      <c r="B11" s="24"/>
      <c r="C11" s="284" t="s">
        <v>324</v>
      </c>
      <c r="D11" s="147">
        <v>7948</v>
      </c>
      <c r="E11" s="147">
        <v>7948</v>
      </c>
      <c r="F11" s="147">
        <v>7948</v>
      </c>
      <c r="G11" s="147">
        <v>7948</v>
      </c>
      <c r="H11" s="147">
        <v>7948</v>
      </c>
      <c r="I11" s="185">
        <v>7948</v>
      </c>
      <c r="J11" s="184">
        <v>7948</v>
      </c>
      <c r="K11" s="184">
        <v>7948</v>
      </c>
      <c r="L11" s="184">
        <v>7948</v>
      </c>
      <c r="M11" s="184">
        <v>7948</v>
      </c>
      <c r="N11" s="184">
        <v>7948</v>
      </c>
      <c r="O11" s="184">
        <v>7948</v>
      </c>
      <c r="P11" s="184">
        <v>7948</v>
      </c>
      <c r="Q11" s="184">
        <v>7948</v>
      </c>
      <c r="R11" s="184">
        <v>7948</v>
      </c>
      <c r="S11" s="184">
        <v>7948</v>
      </c>
      <c r="T11" s="184">
        <v>7948</v>
      </c>
    </row>
    <row r="12" spans="2:20" ht="18" customHeight="1">
      <c r="B12" s="24"/>
      <c r="C12" s="283" t="s">
        <v>147</v>
      </c>
      <c r="D12" s="147"/>
      <c r="E12" s="147"/>
      <c r="F12" s="147"/>
      <c r="G12" s="147"/>
      <c r="H12" s="147"/>
      <c r="I12" s="185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</row>
    <row r="13" spans="2:20" ht="18" customHeight="1">
      <c r="B13" s="24"/>
      <c r="C13" s="284" t="s">
        <v>325</v>
      </c>
      <c r="D13" s="147">
        <v>7994</v>
      </c>
      <c r="E13" s="147">
        <v>7994</v>
      </c>
      <c r="F13" s="147">
        <v>7994</v>
      </c>
      <c r="G13" s="147">
        <v>7994</v>
      </c>
      <c r="H13" s="147">
        <v>7994</v>
      </c>
      <c r="I13" s="185">
        <v>7994</v>
      </c>
      <c r="J13" s="184">
        <v>7994</v>
      </c>
      <c r="K13" s="184">
        <v>7994</v>
      </c>
      <c r="L13" s="184">
        <v>7994</v>
      </c>
      <c r="M13" s="184">
        <v>7994</v>
      </c>
      <c r="N13" s="184">
        <v>7994</v>
      </c>
      <c r="O13" s="184">
        <v>7994</v>
      </c>
      <c r="P13" s="184">
        <v>7579</v>
      </c>
      <c r="Q13" s="184">
        <v>7579</v>
      </c>
      <c r="R13" s="184">
        <v>7579</v>
      </c>
      <c r="S13" s="184">
        <v>7579</v>
      </c>
      <c r="T13" s="184">
        <v>7576</v>
      </c>
    </row>
    <row r="14" spans="2:20" ht="18" customHeight="1">
      <c r="B14" s="24"/>
      <c r="C14" s="284" t="s">
        <v>327</v>
      </c>
      <c r="D14" s="147"/>
      <c r="E14" s="147"/>
      <c r="F14" s="147"/>
      <c r="G14" s="147"/>
      <c r="H14" s="147"/>
      <c r="I14" s="185"/>
      <c r="J14" s="184"/>
      <c r="K14" s="184"/>
      <c r="L14" s="184"/>
      <c r="M14" s="184"/>
      <c r="N14" s="184"/>
      <c r="O14" s="184"/>
      <c r="P14" s="184"/>
      <c r="Q14" s="184"/>
      <c r="R14" s="184"/>
      <c r="S14" s="184">
        <v>7579</v>
      </c>
      <c r="T14" s="184"/>
    </row>
    <row r="15" spans="2:20" ht="18" customHeight="1">
      <c r="B15" s="24"/>
      <c r="C15" s="284" t="s">
        <v>322</v>
      </c>
      <c r="D15" s="147"/>
      <c r="E15" s="147"/>
      <c r="F15" s="147"/>
      <c r="G15" s="147"/>
      <c r="H15" s="147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2:20" ht="18" customHeight="1">
      <c r="B16" s="24"/>
      <c r="C16" s="285" t="s">
        <v>586</v>
      </c>
      <c r="D16" s="147"/>
      <c r="E16" s="147"/>
      <c r="F16" s="147"/>
      <c r="G16" s="147"/>
      <c r="H16" s="147"/>
      <c r="I16" s="185"/>
      <c r="J16" s="184"/>
      <c r="K16" s="184"/>
      <c r="L16" s="184"/>
      <c r="M16" s="184"/>
      <c r="N16" s="184"/>
      <c r="O16" s="184"/>
      <c r="P16" s="184"/>
      <c r="Q16" s="184"/>
      <c r="R16" s="184"/>
      <c r="S16" s="184">
        <v>-3</v>
      </c>
      <c r="T16" s="184">
        <v>-191</v>
      </c>
    </row>
    <row r="17" spans="2:20" ht="18" customHeight="1">
      <c r="B17" s="24"/>
      <c r="C17" s="285" t="s">
        <v>637</v>
      </c>
      <c r="D17" s="147"/>
      <c r="E17" s="147"/>
      <c r="F17" s="147"/>
      <c r="G17" s="147"/>
      <c r="H17" s="147"/>
      <c r="I17" s="185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>
        <v>5</v>
      </c>
    </row>
    <row r="18" spans="2:20" ht="18" customHeight="1">
      <c r="B18" s="24"/>
      <c r="C18" s="285" t="s">
        <v>546</v>
      </c>
      <c r="D18" s="147"/>
      <c r="E18" s="147"/>
      <c r="F18" s="147"/>
      <c r="G18" s="147"/>
      <c r="H18" s="147"/>
      <c r="I18" s="185"/>
      <c r="J18" s="184"/>
      <c r="K18" s="184"/>
      <c r="L18" s="184"/>
      <c r="M18" s="184"/>
      <c r="N18" s="184"/>
      <c r="O18" s="184"/>
      <c r="P18" s="184"/>
      <c r="Q18" s="184">
        <v>0</v>
      </c>
      <c r="R18" s="184"/>
      <c r="S18" s="184"/>
      <c r="T18" s="184"/>
    </row>
    <row r="19" spans="2:20" ht="18" customHeight="1">
      <c r="B19" s="24"/>
      <c r="C19" s="285" t="s">
        <v>503</v>
      </c>
      <c r="D19" s="147"/>
      <c r="E19" s="147"/>
      <c r="F19" s="147"/>
      <c r="G19" s="147"/>
      <c r="H19" s="147"/>
      <c r="I19" s="185"/>
      <c r="J19" s="184"/>
      <c r="K19" s="184"/>
      <c r="L19" s="184"/>
      <c r="M19" s="184">
        <v>-0.1</v>
      </c>
      <c r="N19" s="184"/>
      <c r="O19" s="184">
        <v>-414</v>
      </c>
      <c r="P19" s="184"/>
      <c r="Q19" s="184"/>
      <c r="R19" s="184"/>
      <c r="S19" s="184"/>
      <c r="T19" s="184"/>
    </row>
    <row r="20" spans="2:20" ht="18" customHeight="1">
      <c r="B20" s="24"/>
      <c r="C20" s="284" t="s">
        <v>323</v>
      </c>
      <c r="D20" s="147"/>
      <c r="E20" s="147"/>
      <c r="F20" s="147"/>
      <c r="G20" s="147"/>
      <c r="H20" s="147"/>
      <c r="I20" s="185"/>
      <c r="J20" s="184"/>
      <c r="K20" s="184"/>
      <c r="L20" s="184"/>
      <c r="M20" s="184">
        <v>-0.1</v>
      </c>
      <c r="N20" s="184"/>
      <c r="O20" s="184">
        <v>-414</v>
      </c>
      <c r="P20" s="184"/>
      <c r="Q20" s="184">
        <v>0</v>
      </c>
      <c r="R20" s="184"/>
      <c r="S20" s="184">
        <v>-3</v>
      </c>
      <c r="T20" s="184">
        <v>-185</v>
      </c>
    </row>
    <row r="21" spans="2:20" ht="18" customHeight="1">
      <c r="B21" s="24"/>
      <c r="C21" s="284" t="s">
        <v>324</v>
      </c>
      <c r="D21" s="147">
        <v>7994</v>
      </c>
      <c r="E21" s="147">
        <v>7994</v>
      </c>
      <c r="F21" s="147">
        <v>7994</v>
      </c>
      <c r="G21" s="147">
        <v>7994</v>
      </c>
      <c r="H21" s="147">
        <v>7994</v>
      </c>
      <c r="I21" s="185">
        <v>7994</v>
      </c>
      <c r="J21" s="184">
        <v>7994</v>
      </c>
      <c r="K21" s="184">
        <v>7994</v>
      </c>
      <c r="L21" s="184">
        <v>7994</v>
      </c>
      <c r="M21" s="184">
        <v>7994</v>
      </c>
      <c r="N21" s="184">
        <v>7994</v>
      </c>
      <c r="O21" s="184">
        <v>7579</v>
      </c>
      <c r="P21" s="184">
        <v>7579</v>
      </c>
      <c r="Q21" s="184">
        <v>7579</v>
      </c>
      <c r="R21" s="184">
        <v>7579</v>
      </c>
      <c r="S21" s="184">
        <v>7576</v>
      </c>
      <c r="T21" s="184">
        <v>7390</v>
      </c>
    </row>
    <row r="22" spans="2:20" ht="18" customHeight="1">
      <c r="B22" s="24"/>
      <c r="C22" s="283" t="s">
        <v>148</v>
      </c>
      <c r="D22" s="147"/>
      <c r="E22" s="147"/>
      <c r="F22" s="147"/>
      <c r="G22" s="147"/>
      <c r="H22" s="147"/>
      <c r="I22" s="185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</row>
    <row r="23" spans="2:20" ht="18" customHeight="1">
      <c r="B23" s="24"/>
      <c r="C23" s="284" t="s">
        <v>325</v>
      </c>
      <c r="D23" s="147">
        <v>22726</v>
      </c>
      <c r="E23" s="147">
        <v>24943</v>
      </c>
      <c r="F23" s="147">
        <v>28852</v>
      </c>
      <c r="G23" s="147">
        <v>25808</v>
      </c>
      <c r="H23" s="147">
        <v>27583</v>
      </c>
      <c r="I23" s="185">
        <v>33443</v>
      </c>
      <c r="J23" s="184">
        <v>37774</v>
      </c>
      <c r="K23" s="184">
        <v>40835</v>
      </c>
      <c r="L23" s="184">
        <v>44548</v>
      </c>
      <c r="M23" s="184">
        <v>46049</v>
      </c>
      <c r="N23" s="184">
        <v>44177</v>
      </c>
      <c r="O23" s="184">
        <v>30035</v>
      </c>
      <c r="P23" s="184">
        <v>20684</v>
      </c>
      <c r="Q23" s="184">
        <v>19904</v>
      </c>
      <c r="R23" s="184">
        <v>20060</v>
      </c>
      <c r="S23" s="184">
        <v>16104</v>
      </c>
      <c r="T23" s="184">
        <v>16771</v>
      </c>
    </row>
    <row r="24" spans="2:20" ht="18" customHeight="1">
      <c r="B24" s="24"/>
      <c r="C24" s="285" t="s">
        <v>326</v>
      </c>
      <c r="D24" s="147"/>
      <c r="E24" s="147"/>
      <c r="F24" s="147"/>
      <c r="G24" s="147"/>
      <c r="H24" s="147"/>
      <c r="I24" s="185"/>
      <c r="J24" s="184"/>
      <c r="K24" s="184"/>
      <c r="L24" s="184">
        <v>142</v>
      </c>
      <c r="M24" s="184"/>
      <c r="N24" s="184"/>
      <c r="O24" s="184"/>
      <c r="P24" s="184"/>
      <c r="Q24" s="184"/>
      <c r="R24" s="184"/>
      <c r="S24" s="184">
        <v>-1441</v>
      </c>
      <c r="T24" s="184"/>
    </row>
    <row r="25" spans="2:20" ht="18" customHeight="1">
      <c r="B25" s="24"/>
      <c r="C25" s="284" t="s">
        <v>327</v>
      </c>
      <c r="D25" s="147"/>
      <c r="E25" s="147"/>
      <c r="F25" s="147"/>
      <c r="G25" s="147"/>
      <c r="H25" s="147"/>
      <c r="I25" s="185"/>
      <c r="J25" s="184"/>
      <c r="K25" s="184"/>
      <c r="L25" s="184">
        <v>44690</v>
      </c>
      <c r="M25" s="184"/>
      <c r="N25" s="184"/>
      <c r="O25" s="184"/>
      <c r="P25" s="184"/>
      <c r="Q25" s="184"/>
      <c r="R25" s="184"/>
      <c r="S25" s="184">
        <v>14663</v>
      </c>
      <c r="T25" s="184"/>
    </row>
    <row r="26" spans="2:20" ht="18" customHeight="1">
      <c r="B26" s="24"/>
      <c r="C26" s="284" t="s">
        <v>322</v>
      </c>
      <c r="D26" s="147"/>
      <c r="E26" s="147"/>
      <c r="F26" s="147"/>
      <c r="G26" s="147"/>
      <c r="H26" s="147"/>
      <c r="I26" s="185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</row>
    <row r="27" spans="2:20" ht="18" customHeight="1">
      <c r="B27" s="24"/>
      <c r="C27" s="285" t="s">
        <v>328</v>
      </c>
      <c r="D27" s="147">
        <v>-1388</v>
      </c>
      <c r="E27" s="147">
        <v>-1388</v>
      </c>
      <c r="F27" s="147">
        <v>-1561</v>
      </c>
      <c r="G27" s="147">
        <v>-1513</v>
      </c>
      <c r="H27" s="147">
        <v>-1660</v>
      </c>
      <c r="I27" s="185">
        <v>-1660</v>
      </c>
      <c r="J27" s="184">
        <v>-1659</v>
      </c>
      <c r="K27" s="184">
        <v>-1659</v>
      </c>
      <c r="L27" s="184">
        <v>-1659</v>
      </c>
      <c r="M27" s="184">
        <v>-1991</v>
      </c>
      <c r="N27" s="184">
        <v>-1659</v>
      </c>
      <c r="O27" s="184">
        <v>-1659</v>
      </c>
      <c r="P27" s="184">
        <v>-165</v>
      </c>
      <c r="Q27" s="184">
        <v>-331</v>
      </c>
      <c r="R27" s="184">
        <v>-331</v>
      </c>
      <c r="S27" s="184">
        <v>-323</v>
      </c>
      <c r="T27" s="184">
        <v>-646</v>
      </c>
    </row>
    <row r="28" spans="2:20" ht="18" customHeight="1">
      <c r="B28" s="24"/>
      <c r="C28" s="285" t="s">
        <v>329</v>
      </c>
      <c r="D28" s="147">
        <v>-105</v>
      </c>
      <c r="E28" s="147"/>
      <c r="F28" s="147"/>
      <c r="G28" s="147"/>
      <c r="H28" s="147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</row>
    <row r="29" spans="2:20" ht="18" customHeight="1">
      <c r="B29" s="24"/>
      <c r="C29" s="286" t="s">
        <v>551</v>
      </c>
      <c r="D29" s="147">
        <v>3710</v>
      </c>
      <c r="E29" s="147">
        <v>5296</v>
      </c>
      <c r="F29" s="147">
        <v>-1481</v>
      </c>
      <c r="G29" s="147">
        <v>3289</v>
      </c>
      <c r="H29" s="147">
        <v>7520</v>
      </c>
      <c r="I29" s="185">
        <v>5991</v>
      </c>
      <c r="J29" s="184">
        <v>4720</v>
      </c>
      <c r="K29" s="184">
        <v>5370</v>
      </c>
      <c r="L29" s="184">
        <v>3018</v>
      </c>
      <c r="M29" s="184">
        <v>118</v>
      </c>
      <c r="N29" s="184">
        <v>-12483</v>
      </c>
      <c r="O29" s="184">
        <v>-7691</v>
      </c>
      <c r="P29" s="184">
        <v>-614</v>
      </c>
      <c r="Q29" s="184">
        <v>490</v>
      </c>
      <c r="R29" s="184">
        <v>-3452</v>
      </c>
      <c r="S29" s="184">
        <v>2471</v>
      </c>
      <c r="T29" s="184">
        <v>8221</v>
      </c>
    </row>
    <row r="30" spans="2:20" s="260" customFormat="1" ht="18" customHeight="1">
      <c r="B30" s="24"/>
      <c r="C30" s="286" t="s">
        <v>562</v>
      </c>
      <c r="D30" s="147"/>
      <c r="E30" s="147"/>
      <c r="F30" s="147"/>
      <c r="G30" s="147"/>
      <c r="H30" s="147"/>
      <c r="I30" s="185"/>
      <c r="J30" s="184"/>
      <c r="K30" s="184"/>
      <c r="L30" s="184"/>
      <c r="M30" s="184"/>
      <c r="N30" s="184"/>
      <c r="O30" s="184"/>
      <c r="P30" s="184"/>
      <c r="Q30" s="184"/>
      <c r="R30" s="184">
        <v>-171</v>
      </c>
      <c r="S30" s="184"/>
      <c r="T30" s="184">
        <v>-128</v>
      </c>
    </row>
    <row r="31" spans="2:20" s="260" customFormat="1" ht="18" customHeight="1">
      <c r="B31" s="24"/>
      <c r="C31" s="286" t="s">
        <v>330</v>
      </c>
      <c r="D31" s="147"/>
      <c r="E31" s="147"/>
      <c r="F31" s="147">
        <v>-1</v>
      </c>
      <c r="G31" s="147"/>
      <c r="H31" s="147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</row>
    <row r="32" spans="2:20" s="260" customFormat="1" ht="18" customHeight="1">
      <c r="B32" s="24"/>
      <c r="C32" s="286" t="s">
        <v>331</v>
      </c>
      <c r="D32" s="147"/>
      <c r="E32" s="147"/>
      <c r="F32" s="147"/>
      <c r="G32" s="147"/>
      <c r="H32" s="147"/>
      <c r="I32" s="185"/>
      <c r="J32" s="184"/>
      <c r="K32" s="184">
        <v>1</v>
      </c>
      <c r="L32" s="184"/>
      <c r="M32" s="184"/>
      <c r="N32" s="184"/>
      <c r="O32" s="184"/>
      <c r="P32" s="184"/>
      <c r="Q32" s="184">
        <v>-2</v>
      </c>
      <c r="R32" s="184"/>
      <c r="S32" s="184">
        <v>-39</v>
      </c>
      <c r="T32" s="184"/>
    </row>
    <row r="33" spans="2:20" s="260" customFormat="1" ht="18" customHeight="1">
      <c r="B33" s="24"/>
      <c r="C33" s="287" t="s">
        <v>323</v>
      </c>
      <c r="D33" s="147">
        <v>2217</v>
      </c>
      <c r="E33" s="147">
        <v>3908</v>
      </c>
      <c r="F33" s="147">
        <v>-3044</v>
      </c>
      <c r="G33" s="147">
        <v>1775</v>
      </c>
      <c r="H33" s="147">
        <v>5859</v>
      </c>
      <c r="I33" s="185">
        <v>4330</v>
      </c>
      <c r="J33" s="184">
        <v>3061</v>
      </c>
      <c r="K33" s="184">
        <v>3712</v>
      </c>
      <c r="L33" s="184">
        <v>1359</v>
      </c>
      <c r="M33" s="184">
        <v>-1872</v>
      </c>
      <c r="N33" s="184">
        <v>-14142</v>
      </c>
      <c r="O33" s="184">
        <v>-9350</v>
      </c>
      <c r="P33" s="184">
        <v>-780</v>
      </c>
      <c r="Q33" s="184">
        <v>156</v>
      </c>
      <c r="R33" s="184">
        <v>-3956</v>
      </c>
      <c r="S33" s="184">
        <v>2107</v>
      </c>
      <c r="T33" s="184">
        <v>7446</v>
      </c>
    </row>
    <row r="34" spans="2:20" s="260" customFormat="1" ht="18" customHeight="1">
      <c r="B34" s="24"/>
      <c r="C34" s="287" t="s">
        <v>324</v>
      </c>
      <c r="D34" s="147">
        <v>24943</v>
      </c>
      <c r="E34" s="147">
        <v>28852</v>
      </c>
      <c r="F34" s="147">
        <v>25808</v>
      </c>
      <c r="G34" s="147">
        <v>27583</v>
      </c>
      <c r="H34" s="147">
        <v>33443</v>
      </c>
      <c r="I34" s="185">
        <v>37774</v>
      </c>
      <c r="J34" s="184">
        <v>40835</v>
      </c>
      <c r="K34" s="184">
        <v>44548</v>
      </c>
      <c r="L34" s="184">
        <v>46049</v>
      </c>
      <c r="M34" s="184">
        <v>44177</v>
      </c>
      <c r="N34" s="184">
        <v>30035</v>
      </c>
      <c r="O34" s="184">
        <v>20684</v>
      </c>
      <c r="P34" s="184">
        <v>19904</v>
      </c>
      <c r="Q34" s="184">
        <v>20060</v>
      </c>
      <c r="R34" s="184">
        <v>16104</v>
      </c>
      <c r="S34" s="184">
        <v>16771</v>
      </c>
      <c r="T34" s="184">
        <v>24217</v>
      </c>
    </row>
    <row r="35" spans="2:20" s="260" customFormat="1" ht="18" customHeight="1">
      <c r="B35" s="24"/>
      <c r="C35" s="288" t="s">
        <v>149</v>
      </c>
      <c r="D35" s="147"/>
      <c r="E35" s="147"/>
      <c r="F35" s="147"/>
      <c r="G35" s="147"/>
      <c r="H35" s="147"/>
      <c r="I35" s="185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</row>
    <row r="36" spans="2:20" s="260" customFormat="1" ht="18" customHeight="1">
      <c r="B36" s="24"/>
      <c r="C36" s="287" t="s">
        <v>325</v>
      </c>
      <c r="D36" s="147"/>
      <c r="E36" s="147"/>
      <c r="F36" s="147"/>
      <c r="G36" s="147">
        <v>-1330</v>
      </c>
      <c r="H36" s="147">
        <v>-1785</v>
      </c>
      <c r="I36" s="185">
        <v>-1785</v>
      </c>
      <c r="J36" s="184">
        <v>-1821</v>
      </c>
      <c r="K36" s="184">
        <v>-1821</v>
      </c>
      <c r="L36" s="184">
        <v>-1821</v>
      </c>
      <c r="M36" s="184">
        <v>-1821</v>
      </c>
      <c r="N36" s="184">
        <v>-1821</v>
      </c>
      <c r="O36" s="184">
        <v>-1821</v>
      </c>
      <c r="P36" s="184">
        <v>-1821</v>
      </c>
      <c r="Q36" s="184">
        <v>-1821</v>
      </c>
      <c r="R36" s="184">
        <v>-1821</v>
      </c>
      <c r="S36" s="184">
        <v>-1946</v>
      </c>
      <c r="T36" s="184" t="s">
        <v>662</v>
      </c>
    </row>
    <row r="37" spans="2:20" ht="18" customHeight="1">
      <c r="B37" s="24"/>
      <c r="C37" s="284" t="s">
        <v>327</v>
      </c>
      <c r="D37" s="147"/>
      <c r="E37" s="147"/>
      <c r="F37" s="147"/>
      <c r="G37" s="147"/>
      <c r="H37" s="147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>
        <v>-1946</v>
      </c>
      <c r="T37" s="184"/>
    </row>
    <row r="38" spans="2:20" s="260" customFormat="1" ht="18" customHeight="1">
      <c r="B38" s="24"/>
      <c r="C38" s="287" t="s">
        <v>322</v>
      </c>
      <c r="D38" s="147"/>
      <c r="E38" s="147"/>
      <c r="F38" s="147"/>
      <c r="G38" s="147"/>
      <c r="H38" s="147"/>
      <c r="I38" s="185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</row>
    <row r="39" spans="2:20" s="260" customFormat="1" ht="18" customHeight="1">
      <c r="B39" s="24"/>
      <c r="C39" s="286" t="s">
        <v>332</v>
      </c>
      <c r="D39" s="147"/>
      <c r="E39" s="147"/>
      <c r="F39" s="147">
        <v>-1330</v>
      </c>
      <c r="G39" s="147">
        <v>-454</v>
      </c>
      <c r="H39" s="147"/>
      <c r="I39" s="185">
        <v>-36</v>
      </c>
      <c r="J39" s="184"/>
      <c r="K39" s="184"/>
      <c r="L39" s="184"/>
      <c r="M39" s="184"/>
      <c r="N39" s="184">
        <v>-0.14</v>
      </c>
      <c r="O39" s="184"/>
      <c r="P39" s="184"/>
      <c r="Q39" s="184"/>
      <c r="R39" s="184">
        <v>-365</v>
      </c>
      <c r="S39" s="184"/>
      <c r="T39" s="184">
        <v>-0.01</v>
      </c>
    </row>
    <row r="40" spans="2:20" s="260" customFormat="1" ht="18" customHeight="1">
      <c r="B40" s="24"/>
      <c r="C40" s="286" t="s">
        <v>562</v>
      </c>
      <c r="D40" s="147"/>
      <c r="E40" s="147"/>
      <c r="F40" s="147"/>
      <c r="G40" s="147"/>
      <c r="H40" s="147"/>
      <c r="I40" s="185"/>
      <c r="J40" s="184"/>
      <c r="K40" s="184"/>
      <c r="L40" s="184"/>
      <c r="M40" s="184"/>
      <c r="N40" s="184"/>
      <c r="O40" s="184"/>
      <c r="P40" s="184"/>
      <c r="Q40" s="184"/>
      <c r="R40" s="184">
        <v>240</v>
      </c>
      <c r="S40" s="184"/>
      <c r="T40" s="184">
        <v>302</v>
      </c>
    </row>
    <row r="41" spans="2:20" ht="18" customHeight="1">
      <c r="B41" s="24"/>
      <c r="C41" s="284" t="s">
        <v>323</v>
      </c>
      <c r="D41" s="147"/>
      <c r="E41" s="147"/>
      <c r="F41" s="147">
        <v>-1330</v>
      </c>
      <c r="G41" s="147">
        <v>-454</v>
      </c>
      <c r="H41" s="147"/>
      <c r="I41" s="185">
        <v>-36</v>
      </c>
      <c r="J41" s="184"/>
      <c r="K41" s="184"/>
      <c r="L41" s="184"/>
      <c r="M41" s="184"/>
      <c r="N41" s="184">
        <v>-0.14</v>
      </c>
      <c r="O41" s="184"/>
      <c r="P41" s="184"/>
      <c r="Q41" s="184"/>
      <c r="R41" s="184">
        <v>-124</v>
      </c>
      <c r="S41" s="184"/>
      <c r="T41" s="184">
        <v>301</v>
      </c>
    </row>
    <row r="42" spans="2:20" ht="18" customHeight="1">
      <c r="B42" s="24"/>
      <c r="C42" s="284" t="s">
        <v>324</v>
      </c>
      <c r="D42" s="147"/>
      <c r="E42" s="147"/>
      <c r="F42" s="147">
        <v>-1330</v>
      </c>
      <c r="G42" s="147">
        <v>-1785</v>
      </c>
      <c r="H42" s="147">
        <v>-1785</v>
      </c>
      <c r="I42" s="185">
        <v>-1821</v>
      </c>
      <c r="J42" s="184">
        <v>-1821</v>
      </c>
      <c r="K42" s="184">
        <v>-1821</v>
      </c>
      <c r="L42" s="184">
        <v>-1821</v>
      </c>
      <c r="M42" s="184">
        <v>-1821</v>
      </c>
      <c r="N42" s="184">
        <v>-1821</v>
      </c>
      <c r="O42" s="184">
        <v>-1821</v>
      </c>
      <c r="P42" s="184">
        <v>-1821</v>
      </c>
      <c r="Q42" s="184">
        <v>-1821</v>
      </c>
      <c r="R42" s="184">
        <v>-1946</v>
      </c>
      <c r="S42" s="184">
        <v>-1946</v>
      </c>
      <c r="T42" s="184">
        <v>-1644</v>
      </c>
    </row>
    <row r="43" spans="2:20" ht="18" customHeight="1">
      <c r="B43" s="24"/>
      <c r="C43" s="283" t="s">
        <v>145</v>
      </c>
      <c r="D43" s="147"/>
      <c r="E43" s="147"/>
      <c r="F43" s="147"/>
      <c r="G43" s="147"/>
      <c r="H43" s="147"/>
      <c r="I43" s="185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</row>
    <row r="44" spans="2:20" ht="18" customHeight="1">
      <c r="B44" s="24"/>
      <c r="C44" s="284" t="s">
        <v>325</v>
      </c>
      <c r="D44" s="147">
        <v>38669</v>
      </c>
      <c r="E44" s="147">
        <v>40886</v>
      </c>
      <c r="F44" s="147">
        <v>44795</v>
      </c>
      <c r="G44" s="147">
        <v>40420</v>
      </c>
      <c r="H44" s="147">
        <v>41741</v>
      </c>
      <c r="I44" s="185">
        <v>47601</v>
      </c>
      <c r="J44" s="184">
        <v>51895</v>
      </c>
      <c r="K44" s="184">
        <v>54957</v>
      </c>
      <c r="L44" s="184">
        <v>58670</v>
      </c>
      <c r="M44" s="184">
        <v>60171</v>
      </c>
      <c r="N44" s="184">
        <v>58298</v>
      </c>
      <c r="O44" s="184">
        <v>44156</v>
      </c>
      <c r="P44" s="184">
        <v>34391</v>
      </c>
      <c r="Q44" s="184">
        <v>33610</v>
      </c>
      <c r="R44" s="184">
        <v>33767</v>
      </c>
      <c r="S44" s="184">
        <v>29686</v>
      </c>
      <c r="T44" s="184">
        <v>30349</v>
      </c>
    </row>
    <row r="45" spans="2:20" ht="18" customHeight="1">
      <c r="B45" s="24"/>
      <c r="C45" s="285" t="s">
        <v>326</v>
      </c>
      <c r="D45" s="147"/>
      <c r="E45" s="147"/>
      <c r="F45" s="147"/>
      <c r="G45" s="147"/>
      <c r="H45" s="147"/>
      <c r="I45" s="185"/>
      <c r="J45" s="184"/>
      <c r="K45" s="184"/>
      <c r="L45" s="184">
        <v>142</v>
      </c>
      <c r="M45" s="184"/>
      <c r="N45" s="184"/>
      <c r="O45" s="184"/>
      <c r="P45" s="184"/>
      <c r="Q45" s="184"/>
      <c r="R45" s="184"/>
      <c r="S45" s="184">
        <v>-1441</v>
      </c>
      <c r="T45" s="184"/>
    </row>
    <row r="46" spans="2:20" ht="18" customHeight="1">
      <c r="B46" s="24"/>
      <c r="C46" s="284" t="s">
        <v>327</v>
      </c>
      <c r="D46" s="147"/>
      <c r="E46" s="147"/>
      <c r="F46" s="147"/>
      <c r="G46" s="147"/>
      <c r="H46" s="147"/>
      <c r="I46" s="185"/>
      <c r="J46" s="184"/>
      <c r="K46" s="184"/>
      <c r="L46" s="184">
        <v>58812</v>
      </c>
      <c r="M46" s="184"/>
      <c r="N46" s="184"/>
      <c r="O46" s="184"/>
      <c r="P46" s="184"/>
      <c r="Q46" s="184"/>
      <c r="R46" s="184"/>
      <c r="S46" s="184">
        <v>28245</v>
      </c>
      <c r="T46" s="184"/>
    </row>
    <row r="47" spans="2:20" ht="18" customHeight="1">
      <c r="B47" s="24"/>
      <c r="C47" s="284" t="s">
        <v>322</v>
      </c>
      <c r="D47" s="147"/>
      <c r="E47" s="147"/>
      <c r="F47" s="147"/>
      <c r="G47" s="147"/>
      <c r="H47" s="147"/>
      <c r="I47" s="185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</row>
    <row r="48" spans="2:20" ht="18" customHeight="1">
      <c r="B48" s="24"/>
      <c r="C48" s="285" t="s">
        <v>328</v>
      </c>
      <c r="D48" s="147">
        <v>-1388</v>
      </c>
      <c r="E48" s="147">
        <v>-1388</v>
      </c>
      <c r="F48" s="147">
        <v>-1561</v>
      </c>
      <c r="G48" s="147">
        <v>-1513</v>
      </c>
      <c r="H48" s="147">
        <v>-1660</v>
      </c>
      <c r="I48" s="185">
        <v>-1660</v>
      </c>
      <c r="J48" s="184">
        <v>-1659</v>
      </c>
      <c r="K48" s="184">
        <v>-1659</v>
      </c>
      <c r="L48" s="184">
        <v>-1659</v>
      </c>
      <c r="M48" s="184">
        <v>-1991</v>
      </c>
      <c r="N48" s="184">
        <v>-1659</v>
      </c>
      <c r="O48" s="184">
        <v>-1659</v>
      </c>
      <c r="P48" s="184">
        <v>-165</v>
      </c>
      <c r="Q48" s="184">
        <v>-331</v>
      </c>
      <c r="R48" s="184">
        <v>-331</v>
      </c>
      <c r="S48" s="184">
        <v>-323</v>
      </c>
      <c r="T48" s="184" t="s">
        <v>663</v>
      </c>
    </row>
    <row r="49" spans="2:20" ht="18" customHeight="1">
      <c r="B49" s="24"/>
      <c r="C49" s="285" t="s">
        <v>329</v>
      </c>
      <c r="D49" s="147">
        <v>-105</v>
      </c>
      <c r="E49" s="147"/>
      <c r="F49" s="147"/>
      <c r="G49" s="147"/>
      <c r="H49" s="147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</row>
    <row r="50" spans="2:20" ht="18" customHeight="1">
      <c r="B50" s="24"/>
      <c r="C50" s="286" t="s">
        <v>551</v>
      </c>
      <c r="D50" s="147">
        <v>3710</v>
      </c>
      <c r="E50" s="147">
        <v>5296</v>
      </c>
      <c r="F50" s="147">
        <v>-1481</v>
      </c>
      <c r="G50" s="147">
        <v>3289</v>
      </c>
      <c r="H50" s="147">
        <v>7520</v>
      </c>
      <c r="I50" s="185">
        <v>5991</v>
      </c>
      <c r="J50" s="184">
        <v>4720</v>
      </c>
      <c r="K50" s="184">
        <v>5370</v>
      </c>
      <c r="L50" s="184">
        <v>3018</v>
      </c>
      <c r="M50" s="184">
        <v>118</v>
      </c>
      <c r="N50" s="184">
        <v>-12483</v>
      </c>
      <c r="O50" s="184">
        <v>-7691</v>
      </c>
      <c r="P50" s="184">
        <v>-614</v>
      </c>
      <c r="Q50" s="184">
        <v>490</v>
      </c>
      <c r="R50" s="184">
        <v>-3452</v>
      </c>
      <c r="S50" s="184">
        <v>2471</v>
      </c>
      <c r="T50" s="184">
        <v>8221</v>
      </c>
    </row>
    <row r="51" spans="2:20" ht="18" customHeight="1">
      <c r="B51" s="24"/>
      <c r="C51" s="289" t="s">
        <v>586</v>
      </c>
      <c r="D51" s="147"/>
      <c r="E51" s="147"/>
      <c r="F51" s="147"/>
      <c r="G51" s="147"/>
      <c r="H51" s="147"/>
      <c r="I51" s="185"/>
      <c r="J51" s="184"/>
      <c r="K51" s="184"/>
      <c r="L51" s="184"/>
      <c r="M51" s="184"/>
      <c r="N51" s="184"/>
      <c r="O51" s="184"/>
      <c r="P51" s="184"/>
      <c r="Q51" s="184"/>
      <c r="R51" s="184"/>
      <c r="S51" s="184">
        <v>-3</v>
      </c>
      <c r="T51" s="184">
        <v>-191</v>
      </c>
    </row>
    <row r="52" spans="2:20" ht="18" customHeight="1">
      <c r="B52" s="24"/>
      <c r="C52" s="285" t="s">
        <v>637</v>
      </c>
      <c r="D52" s="147"/>
      <c r="E52" s="147"/>
      <c r="F52" s="147"/>
      <c r="G52" s="147"/>
      <c r="H52" s="147"/>
      <c r="I52" s="185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>
        <v>5</v>
      </c>
    </row>
    <row r="53" spans="2:20" ht="18" customHeight="1">
      <c r="B53" s="24"/>
      <c r="C53" s="285" t="s">
        <v>546</v>
      </c>
      <c r="D53" s="147"/>
      <c r="E53" s="147"/>
      <c r="F53" s="147"/>
      <c r="G53" s="147"/>
      <c r="H53" s="147"/>
      <c r="I53" s="185"/>
      <c r="J53" s="184"/>
      <c r="K53" s="184"/>
      <c r="L53" s="184"/>
      <c r="M53" s="184"/>
      <c r="N53" s="184"/>
      <c r="O53" s="184"/>
      <c r="P53" s="184"/>
      <c r="Q53" s="184">
        <v>0</v>
      </c>
      <c r="R53" s="184"/>
      <c r="S53" s="184"/>
      <c r="T53" s="184"/>
    </row>
    <row r="54" spans="2:20" ht="18" customHeight="1">
      <c r="B54" s="24"/>
      <c r="C54" s="285" t="s">
        <v>504</v>
      </c>
      <c r="D54" s="147"/>
      <c r="E54" s="147"/>
      <c r="F54" s="147"/>
      <c r="G54" s="147"/>
      <c r="H54" s="147"/>
      <c r="I54" s="185"/>
      <c r="J54" s="184"/>
      <c r="K54" s="184"/>
      <c r="L54" s="184"/>
      <c r="M54" s="184">
        <v>-0.1</v>
      </c>
      <c r="N54" s="184"/>
      <c r="O54" s="184">
        <v>-414</v>
      </c>
      <c r="P54" s="184"/>
      <c r="Q54" s="184"/>
      <c r="R54" s="184"/>
      <c r="S54" s="184"/>
      <c r="T54" s="184"/>
    </row>
    <row r="55" spans="2:20" ht="18" customHeight="1">
      <c r="B55" s="24"/>
      <c r="C55" s="285" t="s">
        <v>330</v>
      </c>
      <c r="D55" s="147"/>
      <c r="E55" s="147"/>
      <c r="F55" s="147">
        <v>-1</v>
      </c>
      <c r="G55" s="147"/>
      <c r="H55" s="147"/>
      <c r="I55" s="185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</row>
    <row r="56" spans="2:20" ht="18" customHeight="1">
      <c r="B56" s="24"/>
      <c r="C56" s="285" t="s">
        <v>331</v>
      </c>
      <c r="D56" s="182"/>
      <c r="E56" s="147">
        <v>-0.1</v>
      </c>
      <c r="F56" s="147"/>
      <c r="G56" s="147"/>
      <c r="H56" s="147"/>
      <c r="I56" s="185"/>
      <c r="J56" s="184"/>
      <c r="K56" s="184">
        <v>1</v>
      </c>
      <c r="L56" s="184"/>
      <c r="M56" s="184"/>
      <c r="N56" s="184"/>
      <c r="O56" s="184"/>
      <c r="P56" s="184"/>
      <c r="Q56" s="184">
        <v>-2</v>
      </c>
      <c r="R56" s="184"/>
      <c r="S56" s="184">
        <v>-39</v>
      </c>
      <c r="T56" s="184"/>
    </row>
    <row r="57" spans="2:20" ht="18" customHeight="1">
      <c r="B57" s="24"/>
      <c r="C57" s="285" t="s">
        <v>332</v>
      </c>
      <c r="D57" s="147"/>
      <c r="E57" s="147"/>
      <c r="F57" s="147">
        <v>-1330</v>
      </c>
      <c r="G57" s="147">
        <v>454</v>
      </c>
      <c r="H57" s="147"/>
      <c r="I57" s="185">
        <v>-36</v>
      </c>
      <c r="J57" s="184"/>
      <c r="K57" s="184"/>
      <c r="L57" s="184"/>
      <c r="M57" s="184"/>
      <c r="N57" s="184">
        <v>-0.14</v>
      </c>
      <c r="O57" s="184"/>
      <c r="P57" s="184"/>
      <c r="Q57" s="184"/>
      <c r="R57" s="184">
        <v>-365</v>
      </c>
      <c r="S57" s="184"/>
      <c r="T57" s="184">
        <v>-0.01</v>
      </c>
    </row>
    <row r="58" spans="2:20" s="260" customFormat="1" ht="18" customHeight="1">
      <c r="B58" s="24"/>
      <c r="C58" s="286" t="s">
        <v>562</v>
      </c>
      <c r="D58" s="147"/>
      <c r="E58" s="147"/>
      <c r="F58" s="147"/>
      <c r="G58" s="147"/>
      <c r="H58" s="147"/>
      <c r="I58" s="185"/>
      <c r="J58" s="184"/>
      <c r="K58" s="184"/>
      <c r="L58" s="184"/>
      <c r="M58" s="184"/>
      <c r="N58" s="184"/>
      <c r="O58" s="184"/>
      <c r="P58" s="184"/>
      <c r="Q58" s="184"/>
      <c r="R58" s="184">
        <v>68</v>
      </c>
      <c r="S58" s="184"/>
      <c r="T58" s="184">
        <v>173</v>
      </c>
    </row>
    <row r="59" spans="2:20" ht="18" customHeight="1">
      <c r="B59" s="24"/>
      <c r="C59" s="284" t="s">
        <v>323</v>
      </c>
      <c r="D59" s="147">
        <v>2217</v>
      </c>
      <c r="E59" s="147">
        <v>3908</v>
      </c>
      <c r="F59" s="147">
        <v>-4374</v>
      </c>
      <c r="G59" s="147">
        <v>1320</v>
      </c>
      <c r="H59" s="147">
        <v>5859</v>
      </c>
      <c r="I59" s="185">
        <v>4294</v>
      </c>
      <c r="J59" s="184">
        <v>3061</v>
      </c>
      <c r="K59" s="184">
        <v>3712</v>
      </c>
      <c r="L59" s="184">
        <v>1359</v>
      </c>
      <c r="M59" s="184">
        <v>-1873</v>
      </c>
      <c r="N59" s="184">
        <v>-14142</v>
      </c>
      <c r="O59" s="184">
        <v>-9764</v>
      </c>
      <c r="P59" s="184">
        <v>-780</v>
      </c>
      <c r="Q59" s="184">
        <v>156</v>
      </c>
      <c r="R59" s="184">
        <v>-4081</v>
      </c>
      <c r="S59" s="184">
        <v>2104</v>
      </c>
      <c r="T59" s="184">
        <v>7562</v>
      </c>
    </row>
    <row r="60" spans="2:20" ht="18" customHeight="1">
      <c r="B60" s="24"/>
      <c r="C60" s="284" t="s">
        <v>324</v>
      </c>
      <c r="D60" s="147">
        <v>40886</v>
      </c>
      <c r="E60" s="147">
        <v>44795</v>
      </c>
      <c r="F60" s="147">
        <v>40420</v>
      </c>
      <c r="G60" s="147">
        <v>41741</v>
      </c>
      <c r="H60" s="147">
        <v>47601</v>
      </c>
      <c r="I60" s="185">
        <v>51895</v>
      </c>
      <c r="J60" s="184">
        <v>54957</v>
      </c>
      <c r="K60" s="184">
        <v>58670</v>
      </c>
      <c r="L60" s="184">
        <v>60171</v>
      </c>
      <c r="M60" s="184">
        <v>58298</v>
      </c>
      <c r="N60" s="184">
        <v>44156</v>
      </c>
      <c r="O60" s="184">
        <v>34391</v>
      </c>
      <c r="P60" s="184">
        <v>33610</v>
      </c>
      <c r="Q60" s="184">
        <v>33767</v>
      </c>
      <c r="R60" s="184">
        <v>29686</v>
      </c>
      <c r="S60" s="184">
        <v>30349</v>
      </c>
      <c r="T60" s="184">
        <v>37912</v>
      </c>
    </row>
    <row r="61" spans="2:20" ht="18" customHeight="1">
      <c r="B61" s="51"/>
      <c r="C61" s="290"/>
      <c r="D61" s="161"/>
      <c r="E61" s="161"/>
      <c r="F61" s="161"/>
      <c r="G61" s="161"/>
      <c r="H61" s="16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</row>
    <row r="62" spans="2:20" ht="18" customHeight="1">
      <c r="B62" s="24"/>
      <c r="C62" s="274" t="s">
        <v>333</v>
      </c>
      <c r="D62" s="147"/>
      <c r="E62" s="147"/>
      <c r="F62" s="147"/>
      <c r="G62" s="147"/>
      <c r="H62" s="147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</row>
    <row r="63" spans="2:20" ht="18" customHeight="1">
      <c r="B63" s="24"/>
      <c r="C63" s="283" t="s">
        <v>334</v>
      </c>
      <c r="D63" s="147"/>
      <c r="E63" s="147"/>
      <c r="F63" s="147"/>
      <c r="G63" s="147"/>
      <c r="H63" s="147"/>
      <c r="I63" s="185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</row>
    <row r="64" spans="2:20" ht="18" customHeight="1">
      <c r="B64" s="24"/>
      <c r="C64" s="284" t="s">
        <v>335</v>
      </c>
      <c r="D64" s="147">
        <v>735</v>
      </c>
      <c r="E64" s="147">
        <v>214</v>
      </c>
      <c r="F64" s="147">
        <v>-249</v>
      </c>
      <c r="G64" s="147">
        <v>-956</v>
      </c>
      <c r="H64" s="147">
        <v>-676</v>
      </c>
      <c r="I64" s="185">
        <v>-822</v>
      </c>
      <c r="J64" s="184">
        <v>-824</v>
      </c>
      <c r="K64" s="184">
        <v>-397</v>
      </c>
      <c r="L64" s="184">
        <v>-262</v>
      </c>
      <c r="M64" s="184">
        <v>-567</v>
      </c>
      <c r="N64" s="184">
        <v>-862</v>
      </c>
      <c r="O64" s="184">
        <v>-1836</v>
      </c>
      <c r="P64" s="184">
        <v>669</v>
      </c>
      <c r="Q64" s="184">
        <v>598</v>
      </c>
      <c r="R64" s="184">
        <v>10</v>
      </c>
      <c r="S64" s="184">
        <v>116</v>
      </c>
      <c r="T64" s="184">
        <v>18</v>
      </c>
    </row>
    <row r="65" spans="2:20" ht="18" customHeight="1">
      <c r="B65" s="24"/>
      <c r="C65" s="284" t="s">
        <v>327</v>
      </c>
      <c r="D65" s="147"/>
      <c r="E65" s="147"/>
      <c r="F65" s="147"/>
      <c r="G65" s="147"/>
      <c r="H65" s="147"/>
      <c r="I65" s="185"/>
      <c r="J65" s="184"/>
      <c r="K65" s="184"/>
      <c r="L65" s="184"/>
      <c r="M65" s="184"/>
      <c r="N65" s="184"/>
      <c r="O65" s="184"/>
      <c r="P65" s="184"/>
      <c r="Q65" s="184"/>
      <c r="R65" s="184"/>
      <c r="S65" s="184">
        <v>116</v>
      </c>
      <c r="T65" s="184"/>
    </row>
    <row r="66" spans="2:20" ht="18" customHeight="1">
      <c r="B66" s="24"/>
      <c r="C66" s="284" t="s">
        <v>336</v>
      </c>
      <c r="D66" s="147"/>
      <c r="E66" s="147"/>
      <c r="F66" s="147"/>
      <c r="G66" s="147"/>
      <c r="H66" s="147"/>
      <c r="I66" s="185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</row>
    <row r="67" spans="2:20" ht="18" customHeight="1">
      <c r="B67" s="24"/>
      <c r="C67" s="285" t="s">
        <v>337</v>
      </c>
      <c r="D67" s="147">
        <v>-520</v>
      </c>
      <c r="E67" s="147">
        <v>-464</v>
      </c>
      <c r="F67" s="147">
        <v>-707</v>
      </c>
      <c r="G67" s="147">
        <v>280</v>
      </c>
      <c r="H67" s="147">
        <v>-145</v>
      </c>
      <c r="I67" s="185">
        <v>-1</v>
      </c>
      <c r="J67" s="184">
        <v>426</v>
      </c>
      <c r="K67" s="184">
        <v>135</v>
      </c>
      <c r="L67" s="184">
        <v>-305</v>
      </c>
      <c r="M67" s="184">
        <v>-294</v>
      </c>
      <c r="N67" s="184">
        <v>-974</v>
      </c>
      <c r="O67" s="184">
        <v>2506</v>
      </c>
      <c r="P67" s="184">
        <v>-71</v>
      </c>
      <c r="Q67" s="184">
        <v>-587</v>
      </c>
      <c r="R67" s="184">
        <v>105</v>
      </c>
      <c r="S67" s="184">
        <v>-98</v>
      </c>
      <c r="T67" s="184">
        <v>1175</v>
      </c>
    </row>
    <row r="68" spans="2:20" ht="18" customHeight="1">
      <c r="B68" s="24"/>
      <c r="C68" s="284" t="s">
        <v>338</v>
      </c>
      <c r="D68" s="147">
        <v>-520</v>
      </c>
      <c r="E68" s="147">
        <v>-464</v>
      </c>
      <c r="F68" s="147">
        <v>-707</v>
      </c>
      <c r="G68" s="147">
        <v>280</v>
      </c>
      <c r="H68" s="147">
        <v>-145</v>
      </c>
      <c r="I68" s="185">
        <v>-1</v>
      </c>
      <c r="J68" s="184">
        <v>426</v>
      </c>
      <c r="K68" s="184">
        <v>135</v>
      </c>
      <c r="L68" s="184">
        <v>-305</v>
      </c>
      <c r="M68" s="184">
        <v>-294</v>
      </c>
      <c r="N68" s="184">
        <v>-974</v>
      </c>
      <c r="O68" s="184">
        <v>2506</v>
      </c>
      <c r="P68" s="184">
        <v>-71</v>
      </c>
      <c r="Q68" s="184">
        <v>-587</v>
      </c>
      <c r="R68" s="184">
        <v>105</v>
      </c>
      <c r="S68" s="184">
        <v>-98</v>
      </c>
      <c r="T68" s="184">
        <v>1175</v>
      </c>
    </row>
    <row r="69" spans="2:20" ht="18" customHeight="1">
      <c r="B69" s="24"/>
      <c r="C69" s="284" t="s">
        <v>339</v>
      </c>
      <c r="D69" s="147">
        <v>214</v>
      </c>
      <c r="E69" s="147">
        <v>-249</v>
      </c>
      <c r="F69" s="147">
        <v>-956</v>
      </c>
      <c r="G69" s="147">
        <v>-676</v>
      </c>
      <c r="H69" s="147">
        <v>-822</v>
      </c>
      <c r="I69" s="185">
        <v>-824</v>
      </c>
      <c r="J69" s="184">
        <v>-397</v>
      </c>
      <c r="K69" s="184">
        <v>-262</v>
      </c>
      <c r="L69" s="184">
        <v>-567</v>
      </c>
      <c r="M69" s="184">
        <v>-862</v>
      </c>
      <c r="N69" s="184">
        <v>-1836</v>
      </c>
      <c r="O69" s="184">
        <v>669</v>
      </c>
      <c r="P69" s="184">
        <v>598</v>
      </c>
      <c r="Q69" s="184">
        <v>10</v>
      </c>
      <c r="R69" s="184">
        <v>116</v>
      </c>
      <c r="S69" s="184">
        <v>18</v>
      </c>
      <c r="T69" s="184">
        <v>1194</v>
      </c>
    </row>
    <row r="70" spans="2:20" ht="18" customHeight="1">
      <c r="B70" s="24"/>
      <c r="C70" s="283" t="s">
        <v>340</v>
      </c>
      <c r="D70" s="147"/>
      <c r="E70" s="147"/>
      <c r="F70" s="147"/>
      <c r="G70" s="147"/>
      <c r="H70" s="147"/>
      <c r="I70" s="185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</row>
    <row r="71" spans="2:20" ht="18" customHeight="1">
      <c r="B71" s="24"/>
      <c r="C71" s="284" t="s">
        <v>335</v>
      </c>
      <c r="D71" s="147">
        <v>6</v>
      </c>
      <c r="E71" s="147">
        <v>13</v>
      </c>
      <c r="F71" s="147">
        <v>-59</v>
      </c>
      <c r="G71" s="185">
        <v>-0.1</v>
      </c>
      <c r="H71" s="147">
        <v>0</v>
      </c>
      <c r="I71" s="185">
        <v>0</v>
      </c>
      <c r="J71" s="184" t="s">
        <v>495</v>
      </c>
      <c r="K71" s="184">
        <v>-1</v>
      </c>
      <c r="L71" s="184">
        <v>-1</v>
      </c>
      <c r="M71" s="184">
        <v>-1</v>
      </c>
      <c r="N71" s="184">
        <v>-2</v>
      </c>
      <c r="O71" s="184">
        <v>0</v>
      </c>
      <c r="P71" s="184">
        <v>0</v>
      </c>
      <c r="Q71" s="184">
        <v>0</v>
      </c>
      <c r="R71" s="184">
        <v>0</v>
      </c>
      <c r="S71" s="184">
        <v>1</v>
      </c>
      <c r="T71" s="184">
        <v>1</v>
      </c>
    </row>
    <row r="72" spans="2:20" ht="18" customHeight="1">
      <c r="B72" s="24"/>
      <c r="C72" s="284" t="s">
        <v>327</v>
      </c>
      <c r="D72" s="147"/>
      <c r="E72" s="147"/>
      <c r="F72" s="147"/>
      <c r="G72" s="147"/>
      <c r="H72" s="147"/>
      <c r="I72" s="185"/>
      <c r="J72" s="184"/>
      <c r="K72" s="184"/>
      <c r="L72" s="184"/>
      <c r="M72" s="184"/>
      <c r="N72" s="184"/>
      <c r="O72" s="184"/>
      <c r="P72" s="184"/>
      <c r="Q72" s="184"/>
      <c r="R72" s="184"/>
      <c r="S72" s="184">
        <v>1</v>
      </c>
      <c r="T72" s="184"/>
    </row>
    <row r="73" spans="2:20" ht="18" customHeight="1">
      <c r="B73" s="24"/>
      <c r="C73" s="284" t="s">
        <v>336</v>
      </c>
      <c r="D73" s="147"/>
      <c r="E73" s="147"/>
      <c r="F73" s="147"/>
      <c r="G73" s="147"/>
      <c r="H73" s="147"/>
      <c r="I73" s="185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</row>
    <row r="74" spans="2:20" ht="18" customHeight="1">
      <c r="B74" s="24"/>
      <c r="C74" s="285" t="s">
        <v>337</v>
      </c>
      <c r="D74" s="147">
        <v>7</v>
      </c>
      <c r="E74" s="147">
        <v>-73</v>
      </c>
      <c r="F74" s="147">
        <v>59</v>
      </c>
      <c r="G74" s="147">
        <v>0</v>
      </c>
      <c r="H74" s="147">
        <v>0</v>
      </c>
      <c r="I74" s="185">
        <v>-0.1</v>
      </c>
      <c r="J74" s="184" t="s">
        <v>495</v>
      </c>
      <c r="K74" s="184">
        <v>0</v>
      </c>
      <c r="L74" s="184">
        <v>-2</v>
      </c>
      <c r="M74" s="184">
        <v>-0.1</v>
      </c>
      <c r="N74" s="184">
        <v>2</v>
      </c>
      <c r="O74" s="184">
        <v>0</v>
      </c>
      <c r="P74" s="184">
        <v>-0.1</v>
      </c>
      <c r="Q74" s="184">
        <v>0</v>
      </c>
      <c r="R74" s="184">
        <v>0</v>
      </c>
      <c r="S74" s="184">
        <v>0</v>
      </c>
      <c r="T74" s="184">
        <v>-0.01</v>
      </c>
    </row>
    <row r="75" spans="2:20" ht="18" customHeight="1">
      <c r="B75" s="24"/>
      <c r="C75" s="284" t="s">
        <v>338</v>
      </c>
      <c r="D75" s="147">
        <v>7</v>
      </c>
      <c r="E75" s="147">
        <v>-73</v>
      </c>
      <c r="F75" s="147">
        <v>59</v>
      </c>
      <c r="G75" s="147">
        <v>0</v>
      </c>
      <c r="H75" s="147">
        <v>0</v>
      </c>
      <c r="I75" s="185">
        <v>-0.1</v>
      </c>
      <c r="J75" s="184" t="s">
        <v>495</v>
      </c>
      <c r="K75" s="184">
        <v>0</v>
      </c>
      <c r="L75" s="184">
        <v>-0.1</v>
      </c>
      <c r="M75" s="184">
        <v>-0.1</v>
      </c>
      <c r="N75" s="184">
        <v>2</v>
      </c>
      <c r="O75" s="184">
        <v>0</v>
      </c>
      <c r="P75" s="184">
        <v>-0.1</v>
      </c>
      <c r="Q75" s="184">
        <v>0</v>
      </c>
      <c r="R75" s="184">
        <v>0</v>
      </c>
      <c r="S75" s="184">
        <v>0</v>
      </c>
      <c r="T75" s="184">
        <v>-0.01</v>
      </c>
    </row>
    <row r="76" spans="2:20" ht="18" customHeight="1">
      <c r="B76" s="24"/>
      <c r="C76" s="284" t="s">
        <v>339</v>
      </c>
      <c r="D76" s="147">
        <v>13</v>
      </c>
      <c r="E76" s="147">
        <v>-59</v>
      </c>
      <c r="F76" s="183">
        <v>-0.1</v>
      </c>
      <c r="G76" s="147">
        <v>0</v>
      </c>
      <c r="H76" s="147">
        <v>0</v>
      </c>
      <c r="I76" s="185">
        <v>-0.1</v>
      </c>
      <c r="J76" s="184">
        <v>-1</v>
      </c>
      <c r="K76" s="184">
        <v>-1</v>
      </c>
      <c r="L76" s="184">
        <v>-0.1</v>
      </c>
      <c r="M76" s="184">
        <v>-2</v>
      </c>
      <c r="N76" s="184">
        <v>0.4</v>
      </c>
      <c r="O76" s="184">
        <v>0</v>
      </c>
      <c r="P76" s="184">
        <v>0</v>
      </c>
      <c r="Q76" s="184">
        <v>0</v>
      </c>
      <c r="R76" s="184">
        <v>1</v>
      </c>
      <c r="S76" s="184">
        <v>1</v>
      </c>
      <c r="T76" s="184">
        <v>1</v>
      </c>
    </row>
    <row r="77" spans="2:20" ht="18" customHeight="1">
      <c r="B77" s="24"/>
      <c r="C77" s="283" t="s">
        <v>154</v>
      </c>
      <c r="D77" s="147"/>
      <c r="E77" s="147"/>
      <c r="F77" s="183"/>
      <c r="G77" s="147"/>
      <c r="H77" s="147"/>
      <c r="I77" s="183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</row>
    <row r="78" spans="2:20" ht="18" customHeight="1">
      <c r="B78" s="24"/>
      <c r="C78" s="284" t="s">
        <v>335</v>
      </c>
      <c r="D78" s="147"/>
      <c r="E78" s="147"/>
      <c r="F78" s="183"/>
      <c r="G78" s="147"/>
      <c r="H78" s="147"/>
      <c r="I78" s="183"/>
      <c r="J78" s="184"/>
      <c r="K78" s="184"/>
      <c r="L78" s="184">
        <v>-126</v>
      </c>
      <c r="M78" s="184">
        <v>-109</v>
      </c>
      <c r="N78" s="184">
        <v>-130</v>
      </c>
      <c r="O78" s="184">
        <v>-94</v>
      </c>
      <c r="P78" s="184" t="s">
        <v>545</v>
      </c>
      <c r="Q78" s="184">
        <v>23</v>
      </c>
      <c r="R78" s="184">
        <v>22</v>
      </c>
      <c r="S78" s="184">
        <v>-0.01</v>
      </c>
      <c r="T78" s="184">
        <v>3</v>
      </c>
    </row>
    <row r="79" spans="2:20" ht="18" customHeight="1">
      <c r="B79" s="24"/>
      <c r="C79" s="284" t="s">
        <v>327</v>
      </c>
      <c r="D79" s="147"/>
      <c r="E79" s="147"/>
      <c r="F79" s="147"/>
      <c r="G79" s="147"/>
      <c r="H79" s="147"/>
      <c r="I79" s="185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-0.01</v>
      </c>
      <c r="T79" s="184"/>
    </row>
    <row r="80" spans="2:20" ht="18" customHeight="1">
      <c r="B80" s="24"/>
      <c r="C80" s="284" t="s">
        <v>336</v>
      </c>
      <c r="D80" s="147"/>
      <c r="E80" s="147"/>
      <c r="F80" s="183"/>
      <c r="G80" s="147"/>
      <c r="H80" s="147"/>
      <c r="I80" s="183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</row>
    <row r="81" spans="2:20" ht="18" customHeight="1">
      <c r="B81" s="24"/>
      <c r="C81" s="285" t="s">
        <v>337</v>
      </c>
      <c r="D81" s="147"/>
      <c r="E81" s="147"/>
      <c r="F81" s="183"/>
      <c r="G81" s="147"/>
      <c r="H81" s="147"/>
      <c r="I81" s="183"/>
      <c r="J81" s="184"/>
      <c r="K81" s="184">
        <v>-126</v>
      </c>
      <c r="L81" s="184">
        <v>17</v>
      </c>
      <c r="M81" s="184">
        <v>-20</v>
      </c>
      <c r="N81" s="184">
        <v>35</v>
      </c>
      <c r="O81" s="184">
        <v>40</v>
      </c>
      <c r="P81" s="184">
        <v>76</v>
      </c>
      <c r="Q81" s="184">
        <v>-0.1</v>
      </c>
      <c r="R81" s="184">
        <v>-22</v>
      </c>
      <c r="S81" s="184">
        <v>3</v>
      </c>
      <c r="T81" s="184">
        <v>8</v>
      </c>
    </row>
    <row r="82" spans="2:20" ht="18" customHeight="1">
      <c r="B82" s="24"/>
      <c r="C82" s="284" t="s">
        <v>338</v>
      </c>
      <c r="D82" s="147"/>
      <c r="E82" s="147"/>
      <c r="F82" s="183"/>
      <c r="G82" s="147"/>
      <c r="H82" s="147"/>
      <c r="I82" s="183"/>
      <c r="J82" s="184"/>
      <c r="K82" s="184">
        <v>-126</v>
      </c>
      <c r="L82" s="184">
        <v>17</v>
      </c>
      <c r="M82" s="184">
        <v>-20</v>
      </c>
      <c r="N82" s="184">
        <v>35</v>
      </c>
      <c r="O82" s="184">
        <v>40</v>
      </c>
      <c r="P82" s="184">
        <v>76</v>
      </c>
      <c r="Q82" s="184">
        <v>-0.1</v>
      </c>
      <c r="R82" s="184">
        <v>-22</v>
      </c>
      <c r="S82" s="184">
        <v>3</v>
      </c>
      <c r="T82" s="184">
        <v>8</v>
      </c>
    </row>
    <row r="83" spans="2:20" ht="18" customHeight="1">
      <c r="B83" s="24"/>
      <c r="C83" s="284" t="s">
        <v>339</v>
      </c>
      <c r="D83" s="147"/>
      <c r="E83" s="147"/>
      <c r="F83" s="183"/>
      <c r="G83" s="147"/>
      <c r="H83" s="147"/>
      <c r="I83" s="183"/>
      <c r="J83" s="184"/>
      <c r="K83" s="184">
        <v>-126</v>
      </c>
      <c r="L83" s="184">
        <v>-109</v>
      </c>
      <c r="M83" s="184">
        <v>-130</v>
      </c>
      <c r="N83" s="184">
        <v>-94</v>
      </c>
      <c r="O83" s="184">
        <v>-53</v>
      </c>
      <c r="P83" s="184">
        <v>23</v>
      </c>
      <c r="Q83" s="184">
        <v>22</v>
      </c>
      <c r="R83" s="184">
        <v>-0.1</v>
      </c>
      <c r="S83" s="184">
        <v>3</v>
      </c>
      <c r="T83" s="184">
        <v>12</v>
      </c>
    </row>
    <row r="84" spans="2:20" ht="18" customHeight="1">
      <c r="B84" s="24"/>
      <c r="C84" s="283" t="s">
        <v>342</v>
      </c>
      <c r="D84" s="147"/>
      <c r="E84" s="147"/>
      <c r="F84" s="147"/>
      <c r="G84" s="147"/>
      <c r="H84" s="147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</row>
    <row r="85" spans="2:20" ht="18" customHeight="1">
      <c r="B85" s="24"/>
      <c r="C85" s="284" t="s">
        <v>343</v>
      </c>
      <c r="D85" s="147"/>
      <c r="E85" s="147"/>
      <c r="F85" s="147">
        <v>-309</v>
      </c>
      <c r="G85" s="147">
        <v>-957</v>
      </c>
      <c r="H85" s="147">
        <v>-676</v>
      </c>
      <c r="I85" s="185">
        <v>-821</v>
      </c>
      <c r="J85" s="184">
        <v>-824</v>
      </c>
      <c r="K85" s="184">
        <v>-398</v>
      </c>
      <c r="L85" s="184">
        <v>-390</v>
      </c>
      <c r="M85" s="184">
        <v>-679</v>
      </c>
      <c r="N85" s="184">
        <v>-994</v>
      </c>
      <c r="O85" s="184">
        <v>-1930</v>
      </c>
      <c r="P85" s="184">
        <v>617</v>
      </c>
      <c r="Q85" s="184">
        <v>622</v>
      </c>
      <c r="R85" s="184">
        <v>34</v>
      </c>
      <c r="S85" s="184">
        <v>117</v>
      </c>
      <c r="T85" s="184">
        <v>23</v>
      </c>
    </row>
    <row r="86" spans="2:20" ht="18" customHeight="1">
      <c r="B86" s="24"/>
      <c r="C86" s="284" t="s">
        <v>327</v>
      </c>
      <c r="D86" s="147"/>
      <c r="E86" s="147"/>
      <c r="F86" s="147"/>
      <c r="G86" s="147"/>
      <c r="H86" s="147"/>
      <c r="I86" s="185"/>
      <c r="J86" s="184"/>
      <c r="K86" s="184"/>
      <c r="L86" s="184"/>
      <c r="M86" s="184"/>
      <c r="N86" s="184"/>
      <c r="O86" s="184"/>
      <c r="P86" s="184"/>
      <c r="Q86" s="184"/>
      <c r="R86" s="184"/>
      <c r="S86" s="184">
        <v>117</v>
      </c>
      <c r="T86" s="184"/>
    </row>
    <row r="87" spans="2:20" ht="18" customHeight="1">
      <c r="B87" s="24"/>
      <c r="C87" s="284" t="s">
        <v>336</v>
      </c>
      <c r="D87" s="147"/>
      <c r="E87" s="147"/>
      <c r="F87" s="147"/>
      <c r="G87" s="147"/>
      <c r="H87" s="147"/>
      <c r="I87" s="185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</row>
    <row r="88" spans="2:20" ht="18" customHeight="1">
      <c r="B88" s="24"/>
      <c r="C88" s="285" t="s">
        <v>337</v>
      </c>
      <c r="D88" s="147"/>
      <c r="E88" s="147"/>
      <c r="F88" s="147">
        <v>-647</v>
      </c>
      <c r="G88" s="147">
        <v>280</v>
      </c>
      <c r="H88" s="147">
        <v>-145</v>
      </c>
      <c r="I88" s="185">
        <v>-2</v>
      </c>
      <c r="J88" s="184">
        <v>426</v>
      </c>
      <c r="K88" s="184">
        <v>8</v>
      </c>
      <c r="L88" s="184">
        <v>-288</v>
      </c>
      <c r="M88" s="184">
        <v>-315</v>
      </c>
      <c r="N88" s="184">
        <v>-936</v>
      </c>
      <c r="O88" s="184">
        <v>2547</v>
      </c>
      <c r="P88" s="184">
        <v>5</v>
      </c>
      <c r="Q88" s="184">
        <v>-588</v>
      </c>
      <c r="R88" s="184">
        <v>82</v>
      </c>
      <c r="S88" s="184">
        <v>-93</v>
      </c>
      <c r="T88" s="184">
        <v>1184</v>
      </c>
    </row>
    <row r="89" spans="2:20" ht="18" customHeight="1">
      <c r="B89" s="24"/>
      <c r="C89" s="284" t="s">
        <v>338</v>
      </c>
      <c r="D89" s="147"/>
      <c r="E89" s="147"/>
      <c r="F89" s="147">
        <v>-647</v>
      </c>
      <c r="G89" s="147">
        <v>280</v>
      </c>
      <c r="H89" s="147">
        <v>-145</v>
      </c>
      <c r="I89" s="185">
        <v>-2</v>
      </c>
      <c r="J89" s="184">
        <v>426</v>
      </c>
      <c r="K89" s="184">
        <v>8</v>
      </c>
      <c r="L89" s="184">
        <v>-288</v>
      </c>
      <c r="M89" s="184">
        <v>-315</v>
      </c>
      <c r="N89" s="184">
        <v>-936</v>
      </c>
      <c r="O89" s="184">
        <v>2547</v>
      </c>
      <c r="P89" s="184">
        <v>5</v>
      </c>
      <c r="Q89" s="184">
        <v>-588</v>
      </c>
      <c r="R89" s="184">
        <v>82</v>
      </c>
      <c r="S89" s="184">
        <v>-93</v>
      </c>
      <c r="T89" s="184">
        <v>1184</v>
      </c>
    </row>
    <row r="90" spans="2:20" ht="18" customHeight="1">
      <c r="B90" s="24"/>
      <c r="C90" s="284" t="s">
        <v>339</v>
      </c>
      <c r="D90" s="147"/>
      <c r="E90" s="147"/>
      <c r="F90" s="147">
        <v>-957</v>
      </c>
      <c r="G90" s="147">
        <v>-676</v>
      </c>
      <c r="H90" s="147">
        <v>-821</v>
      </c>
      <c r="I90" s="185">
        <v>-824</v>
      </c>
      <c r="J90" s="184">
        <v>-398</v>
      </c>
      <c r="K90" s="184">
        <v>-390</v>
      </c>
      <c r="L90" s="184">
        <v>-679</v>
      </c>
      <c r="M90" s="184">
        <v>-994</v>
      </c>
      <c r="N90" s="184">
        <v>-1930</v>
      </c>
      <c r="O90" s="184">
        <v>617</v>
      </c>
      <c r="P90" s="184">
        <v>622</v>
      </c>
      <c r="Q90" s="184">
        <v>34</v>
      </c>
      <c r="R90" s="184">
        <v>117</v>
      </c>
      <c r="S90" s="184">
        <v>23</v>
      </c>
      <c r="T90" s="184">
        <v>1208</v>
      </c>
    </row>
    <row r="91" spans="2:20" ht="18" customHeight="1">
      <c r="B91" s="24"/>
      <c r="C91" s="283" t="s">
        <v>344</v>
      </c>
      <c r="D91" s="147"/>
      <c r="E91" s="147"/>
      <c r="F91" s="147"/>
      <c r="G91" s="147"/>
      <c r="H91" s="147"/>
      <c r="I91" s="185"/>
      <c r="J91" s="184"/>
      <c r="K91" s="184"/>
      <c r="L91" s="220"/>
      <c r="M91" s="220"/>
      <c r="N91" s="220"/>
      <c r="O91" s="220"/>
      <c r="P91" s="220"/>
      <c r="Q91" s="220"/>
      <c r="R91" s="220"/>
      <c r="S91" s="220"/>
      <c r="T91" s="220"/>
    </row>
    <row r="92" spans="2:20" ht="18" customHeight="1">
      <c r="B92" s="24"/>
      <c r="C92" s="284" t="s">
        <v>335</v>
      </c>
      <c r="D92" s="147">
        <v>742</v>
      </c>
      <c r="E92" s="147">
        <v>228</v>
      </c>
      <c r="F92" s="147"/>
      <c r="G92" s="147"/>
      <c r="H92" s="147"/>
      <c r="I92" s="18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</row>
    <row r="93" spans="2:20" ht="18" customHeight="1">
      <c r="B93" s="24"/>
      <c r="C93" s="284" t="s">
        <v>336</v>
      </c>
      <c r="D93" s="147"/>
      <c r="E93" s="147"/>
      <c r="F93" s="147"/>
      <c r="G93" s="147"/>
      <c r="H93" s="147"/>
      <c r="I93" s="185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</row>
    <row r="94" spans="2:20" ht="18" customHeight="1">
      <c r="B94" s="24"/>
      <c r="C94" s="285" t="s">
        <v>337</v>
      </c>
      <c r="D94" s="147">
        <v>-513</v>
      </c>
      <c r="E94" s="147">
        <v>-537</v>
      </c>
      <c r="F94" s="147"/>
      <c r="G94" s="147"/>
      <c r="H94" s="147"/>
      <c r="I94" s="185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</row>
    <row r="95" spans="2:20" ht="18" customHeight="1">
      <c r="B95" s="24"/>
      <c r="C95" s="284" t="s">
        <v>338</v>
      </c>
      <c r="D95" s="147">
        <v>-513</v>
      </c>
      <c r="E95" s="147">
        <v>-537</v>
      </c>
      <c r="F95" s="147"/>
      <c r="G95" s="147"/>
      <c r="H95" s="147"/>
      <c r="I95" s="18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</row>
    <row r="96" spans="2:20" ht="18" customHeight="1">
      <c r="B96" s="24"/>
      <c r="C96" s="284" t="s">
        <v>339</v>
      </c>
      <c r="D96" s="147">
        <v>228</v>
      </c>
      <c r="E96" s="147">
        <v>-309</v>
      </c>
      <c r="F96" s="147"/>
      <c r="G96" s="147"/>
      <c r="H96" s="147"/>
      <c r="I96" s="185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</row>
    <row r="97" spans="2:20" ht="18" customHeight="1">
      <c r="B97" s="24"/>
      <c r="C97" s="283" t="s">
        <v>345</v>
      </c>
      <c r="D97" s="147"/>
      <c r="E97" s="147"/>
      <c r="F97" s="147"/>
      <c r="G97" s="147"/>
      <c r="H97" s="147"/>
      <c r="I97" s="185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</row>
    <row r="98" spans="2:20" ht="18" customHeight="1">
      <c r="B98" s="24"/>
      <c r="C98" s="284" t="s">
        <v>335</v>
      </c>
      <c r="D98" s="147"/>
      <c r="E98" s="147">
        <v>15</v>
      </c>
      <c r="F98" s="147">
        <v>43</v>
      </c>
      <c r="G98" s="147"/>
      <c r="H98" s="147"/>
      <c r="I98" s="185"/>
      <c r="J98" s="184"/>
      <c r="K98" s="184"/>
      <c r="L98" s="184"/>
      <c r="M98" s="184"/>
      <c r="N98" s="184"/>
      <c r="O98" s="184"/>
      <c r="P98" s="184"/>
      <c r="Q98" s="184"/>
      <c r="R98" s="184"/>
      <c r="S98" s="184">
        <v>7</v>
      </c>
      <c r="T98" s="184">
        <v>28</v>
      </c>
    </row>
    <row r="99" spans="2:20" ht="18" customHeight="1">
      <c r="B99" s="24"/>
      <c r="C99" s="284" t="s">
        <v>327</v>
      </c>
      <c r="D99" s="147"/>
      <c r="E99" s="147"/>
      <c r="F99" s="147"/>
      <c r="G99" s="147"/>
      <c r="H99" s="147"/>
      <c r="I99" s="185"/>
      <c r="J99" s="184"/>
      <c r="K99" s="184"/>
      <c r="L99" s="184"/>
      <c r="M99" s="184"/>
      <c r="N99" s="184"/>
      <c r="O99" s="184"/>
      <c r="P99" s="184"/>
      <c r="Q99" s="184"/>
      <c r="R99" s="184"/>
      <c r="S99" s="184">
        <v>7</v>
      </c>
      <c r="T99" s="184"/>
    </row>
    <row r="100" spans="2:20" ht="18" customHeight="1">
      <c r="B100" s="24"/>
      <c r="C100" s="284" t="s">
        <v>336</v>
      </c>
      <c r="D100" s="147"/>
      <c r="E100" s="147"/>
      <c r="F100" s="147"/>
      <c r="G100" s="147"/>
      <c r="H100" s="147"/>
      <c r="I100" s="185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</row>
    <row r="101" spans="2:20" ht="18" customHeight="1">
      <c r="B101" s="24"/>
      <c r="C101" s="285" t="s">
        <v>337</v>
      </c>
      <c r="D101" s="147">
        <v>15</v>
      </c>
      <c r="E101" s="147">
        <v>27</v>
      </c>
      <c r="F101" s="147">
        <v>-43</v>
      </c>
      <c r="G101" s="147"/>
      <c r="H101" s="147"/>
      <c r="I101" s="185"/>
      <c r="J101" s="184"/>
      <c r="K101" s="184"/>
      <c r="L101" s="184"/>
      <c r="M101" s="184"/>
      <c r="N101" s="184"/>
      <c r="O101" s="184"/>
      <c r="P101" s="184"/>
      <c r="Q101" s="184"/>
      <c r="R101" s="184">
        <v>7</v>
      </c>
      <c r="S101" s="184">
        <v>21</v>
      </c>
      <c r="T101" s="184">
        <v>17</v>
      </c>
    </row>
    <row r="102" spans="2:20" ht="18" customHeight="1">
      <c r="B102" s="24"/>
      <c r="C102" s="284" t="s">
        <v>665</v>
      </c>
      <c r="D102" s="147">
        <v>15</v>
      </c>
      <c r="E102" s="147">
        <v>27</v>
      </c>
      <c r="F102" s="147">
        <v>-43</v>
      </c>
      <c r="G102" s="147"/>
      <c r="H102" s="147"/>
      <c r="I102" s="185"/>
      <c r="J102" s="184"/>
      <c r="K102" s="184"/>
      <c r="L102" s="184"/>
      <c r="M102" s="184"/>
      <c r="N102" s="184"/>
      <c r="O102" s="184"/>
      <c r="P102" s="184"/>
      <c r="Q102" s="184"/>
      <c r="R102" s="184">
        <v>7</v>
      </c>
      <c r="S102" s="184">
        <v>21</v>
      </c>
      <c r="T102" s="184">
        <v>17</v>
      </c>
    </row>
    <row r="103" spans="2:20" ht="18" customHeight="1">
      <c r="B103" s="24"/>
      <c r="C103" s="284" t="s">
        <v>339</v>
      </c>
      <c r="D103" s="147">
        <v>15</v>
      </c>
      <c r="E103" s="147">
        <v>43</v>
      </c>
      <c r="F103" s="147"/>
      <c r="G103" s="147"/>
      <c r="H103" s="147"/>
      <c r="I103" s="185"/>
      <c r="J103" s="184"/>
      <c r="K103" s="184"/>
      <c r="L103" s="184"/>
      <c r="M103" s="184"/>
      <c r="N103" s="184"/>
      <c r="O103" s="184"/>
      <c r="P103" s="184"/>
      <c r="Q103" s="184"/>
      <c r="R103" s="184">
        <v>7</v>
      </c>
      <c r="S103" s="184">
        <v>28</v>
      </c>
      <c r="T103" s="184">
        <v>45</v>
      </c>
    </row>
    <row r="104" spans="2:20" ht="18" customHeight="1">
      <c r="B104" s="24"/>
      <c r="C104" s="283" t="s">
        <v>477</v>
      </c>
      <c r="D104" s="147"/>
      <c r="E104" s="147"/>
      <c r="F104" s="147"/>
      <c r="G104" s="147"/>
      <c r="H104" s="147"/>
      <c r="I104" s="185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</row>
    <row r="105" spans="2:20" ht="18" customHeight="1">
      <c r="B105" s="24"/>
      <c r="C105" s="284" t="s">
        <v>346</v>
      </c>
      <c r="D105" s="147">
        <v>1610</v>
      </c>
      <c r="E105" s="147">
        <v>1705</v>
      </c>
      <c r="F105" s="147">
        <v>1802</v>
      </c>
      <c r="G105" s="147">
        <v>32</v>
      </c>
      <c r="H105" s="147">
        <v>122</v>
      </c>
      <c r="I105" s="185">
        <v>242</v>
      </c>
      <c r="J105" s="184">
        <v>483</v>
      </c>
      <c r="K105" s="184">
        <v>539</v>
      </c>
      <c r="L105" s="184">
        <v>473</v>
      </c>
      <c r="M105" s="184">
        <v>753</v>
      </c>
      <c r="N105" s="184">
        <v>987</v>
      </c>
      <c r="O105" s="184">
        <v>1002</v>
      </c>
      <c r="P105" s="184">
        <v>500</v>
      </c>
      <c r="Q105" s="184">
        <v>404</v>
      </c>
      <c r="R105" s="184">
        <v>477</v>
      </c>
      <c r="S105" s="184">
        <v>632</v>
      </c>
      <c r="T105" s="184">
        <v>1150</v>
      </c>
    </row>
    <row r="106" spans="2:20" ht="18" customHeight="1">
      <c r="B106" s="24"/>
      <c r="C106" s="285" t="s">
        <v>587</v>
      </c>
      <c r="D106" s="147"/>
      <c r="E106" s="147"/>
      <c r="F106" s="147"/>
      <c r="G106" s="147"/>
      <c r="H106" s="147"/>
      <c r="I106" s="185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>
        <v>-146</v>
      </c>
      <c r="T106" s="184"/>
    </row>
    <row r="107" spans="2:20" ht="18" customHeight="1">
      <c r="B107" s="24"/>
      <c r="C107" s="284" t="s">
        <v>327</v>
      </c>
      <c r="D107" s="147"/>
      <c r="E107" s="147"/>
      <c r="F107" s="147"/>
      <c r="G107" s="147"/>
      <c r="H107" s="147"/>
      <c r="I107" s="185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>
        <v>486</v>
      </c>
      <c r="T107" s="184"/>
    </row>
    <row r="108" spans="2:20" ht="18" customHeight="1">
      <c r="B108" s="24"/>
      <c r="C108" s="284" t="s">
        <v>336</v>
      </c>
      <c r="D108" s="147"/>
      <c r="E108" s="147"/>
      <c r="F108" s="147"/>
      <c r="G108" s="147"/>
      <c r="H108" s="147"/>
      <c r="I108" s="185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</row>
    <row r="109" spans="2:20" ht="18" customHeight="1">
      <c r="B109" s="24"/>
      <c r="C109" s="285" t="s">
        <v>337</v>
      </c>
      <c r="D109" s="147">
        <v>94</v>
      </c>
      <c r="E109" s="147">
        <v>96</v>
      </c>
      <c r="F109" s="147">
        <v>-1769</v>
      </c>
      <c r="G109" s="147">
        <v>89</v>
      </c>
      <c r="H109" s="147">
        <v>119</v>
      </c>
      <c r="I109" s="185">
        <v>241</v>
      </c>
      <c r="J109" s="184">
        <v>55</v>
      </c>
      <c r="K109" s="184">
        <v>-65</v>
      </c>
      <c r="L109" s="184">
        <v>280</v>
      </c>
      <c r="M109" s="184">
        <v>233</v>
      </c>
      <c r="N109" s="184">
        <v>14</v>
      </c>
      <c r="O109" s="184">
        <v>-501</v>
      </c>
      <c r="P109" s="184">
        <v>-95</v>
      </c>
      <c r="Q109" s="184">
        <v>72</v>
      </c>
      <c r="R109" s="184">
        <v>155</v>
      </c>
      <c r="S109" s="184">
        <v>663</v>
      </c>
      <c r="T109" s="184">
        <v>1500</v>
      </c>
    </row>
    <row r="110" spans="2:20" ht="18" customHeight="1">
      <c r="B110" s="24"/>
      <c r="C110" s="284" t="s">
        <v>338</v>
      </c>
      <c r="D110" s="147">
        <v>94</v>
      </c>
      <c r="E110" s="147">
        <v>96</v>
      </c>
      <c r="F110" s="147">
        <v>-1769</v>
      </c>
      <c r="G110" s="147">
        <v>89</v>
      </c>
      <c r="H110" s="147">
        <v>119</v>
      </c>
      <c r="I110" s="185">
        <v>241</v>
      </c>
      <c r="J110" s="184">
        <v>55</v>
      </c>
      <c r="K110" s="184">
        <v>-65</v>
      </c>
      <c r="L110" s="184">
        <v>280</v>
      </c>
      <c r="M110" s="184">
        <v>233</v>
      </c>
      <c r="N110" s="184">
        <v>14</v>
      </c>
      <c r="O110" s="184">
        <v>-501</v>
      </c>
      <c r="P110" s="184">
        <v>-95</v>
      </c>
      <c r="Q110" s="184">
        <v>72</v>
      </c>
      <c r="R110" s="184">
        <v>155</v>
      </c>
      <c r="S110" s="184">
        <v>663</v>
      </c>
      <c r="T110" s="184">
        <v>1500</v>
      </c>
    </row>
    <row r="111" spans="2:20" ht="18" customHeight="1">
      <c r="B111" s="24"/>
      <c r="C111" s="284" t="s">
        <v>339</v>
      </c>
      <c r="D111" s="147">
        <v>1705</v>
      </c>
      <c r="E111" s="147">
        <v>1802</v>
      </c>
      <c r="F111" s="147">
        <v>32</v>
      </c>
      <c r="G111" s="147">
        <v>122</v>
      </c>
      <c r="H111" s="147">
        <v>242</v>
      </c>
      <c r="I111" s="185">
        <v>483</v>
      </c>
      <c r="J111" s="184">
        <v>539</v>
      </c>
      <c r="K111" s="184">
        <v>473</v>
      </c>
      <c r="L111" s="184">
        <v>753</v>
      </c>
      <c r="M111" s="184">
        <v>987</v>
      </c>
      <c r="N111" s="184">
        <v>1002</v>
      </c>
      <c r="O111" s="184">
        <v>500</v>
      </c>
      <c r="P111" s="184">
        <v>404</v>
      </c>
      <c r="Q111" s="184">
        <v>477</v>
      </c>
      <c r="R111" s="184">
        <v>632</v>
      </c>
      <c r="S111" s="184">
        <v>1150</v>
      </c>
      <c r="T111" s="184">
        <v>2651</v>
      </c>
    </row>
    <row r="112" spans="2:20" ht="18" customHeight="1">
      <c r="B112" s="24"/>
      <c r="C112" s="285"/>
      <c r="D112" s="150"/>
      <c r="E112" s="150"/>
      <c r="F112" s="150"/>
      <c r="G112" s="150"/>
      <c r="H112" s="150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</row>
    <row r="113" spans="2:20" ht="18" customHeight="1">
      <c r="B113" s="24"/>
      <c r="C113" s="274" t="s">
        <v>347</v>
      </c>
      <c r="D113" s="147"/>
      <c r="E113" s="147"/>
      <c r="F113" s="147"/>
      <c r="G113" s="147"/>
      <c r="H113" s="147"/>
      <c r="I113" s="185"/>
      <c r="J113" s="184"/>
      <c r="K113" s="184"/>
      <c r="L113" s="184"/>
      <c r="M113" s="184"/>
      <c r="N113" s="184"/>
      <c r="O113" s="184"/>
      <c r="P113" s="184"/>
      <c r="Q113" s="184"/>
      <c r="R113" s="184"/>
      <c r="S113" s="179"/>
      <c r="T113" s="179"/>
    </row>
    <row r="114" spans="2:20" ht="18" customHeight="1">
      <c r="B114" s="24"/>
      <c r="C114" s="283" t="s">
        <v>335</v>
      </c>
      <c r="D114" s="147">
        <v>41022</v>
      </c>
      <c r="E114" s="147">
        <v>42836</v>
      </c>
      <c r="F114" s="147">
        <v>46331</v>
      </c>
      <c r="G114" s="147">
        <v>39496</v>
      </c>
      <c r="H114" s="147">
        <v>41187</v>
      </c>
      <c r="I114" s="185">
        <v>47021</v>
      </c>
      <c r="J114" s="184">
        <v>51555</v>
      </c>
      <c r="K114" s="184">
        <v>55098</v>
      </c>
      <c r="L114" s="184">
        <v>58753</v>
      </c>
      <c r="M114" s="184">
        <v>60246</v>
      </c>
      <c r="N114" s="184">
        <v>58291</v>
      </c>
      <c r="O114" s="184">
        <v>43227</v>
      </c>
      <c r="P114" s="184">
        <v>35509</v>
      </c>
      <c r="Q114" s="184">
        <v>34638</v>
      </c>
      <c r="R114" s="184">
        <v>34279</v>
      </c>
      <c r="S114" s="184">
        <v>30443</v>
      </c>
      <c r="T114" s="184">
        <v>31551</v>
      </c>
    </row>
    <row r="115" spans="2:20" ht="18" customHeight="1">
      <c r="B115" s="24"/>
      <c r="C115" s="284" t="s">
        <v>326</v>
      </c>
      <c r="D115" s="147"/>
      <c r="E115" s="147"/>
      <c r="F115" s="147"/>
      <c r="G115" s="147"/>
      <c r="H115" s="147"/>
      <c r="I115" s="185"/>
      <c r="J115" s="184"/>
      <c r="K115" s="184"/>
      <c r="L115" s="184">
        <v>142</v>
      </c>
      <c r="M115" s="184"/>
      <c r="N115" s="184"/>
      <c r="O115" s="184"/>
      <c r="P115" s="184"/>
      <c r="Q115" s="184"/>
      <c r="R115" s="184"/>
      <c r="S115" s="184">
        <v>-1587</v>
      </c>
      <c r="T115" s="184"/>
    </row>
    <row r="116" spans="2:20" ht="18" customHeight="1">
      <c r="B116" s="24"/>
      <c r="C116" s="283" t="s">
        <v>327</v>
      </c>
      <c r="D116" s="147"/>
      <c r="E116" s="147"/>
      <c r="F116" s="147"/>
      <c r="G116" s="147"/>
      <c r="H116" s="147"/>
      <c r="I116" s="185"/>
      <c r="J116" s="184"/>
      <c r="K116" s="184"/>
      <c r="L116" s="184">
        <v>58895</v>
      </c>
      <c r="M116" s="184"/>
      <c r="N116" s="184"/>
      <c r="O116" s="184"/>
      <c r="P116" s="184"/>
      <c r="Q116" s="184"/>
      <c r="R116" s="184"/>
      <c r="S116" s="184">
        <v>28856</v>
      </c>
      <c r="T116" s="184"/>
    </row>
    <row r="117" spans="2:20" ht="18" customHeight="1">
      <c r="B117" s="24"/>
      <c r="C117" s="283" t="s">
        <v>336</v>
      </c>
      <c r="D117" s="147"/>
      <c r="E117" s="147"/>
      <c r="F117" s="147"/>
      <c r="G117" s="147"/>
      <c r="H117" s="147"/>
      <c r="I117" s="185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</row>
    <row r="118" spans="2:20" ht="18" customHeight="1">
      <c r="B118" s="24"/>
      <c r="C118" s="284" t="s">
        <v>328</v>
      </c>
      <c r="D118" s="147">
        <v>-1388</v>
      </c>
      <c r="E118" s="147">
        <v>-1388</v>
      </c>
      <c r="F118" s="147">
        <v>-1561</v>
      </c>
      <c r="G118" s="147">
        <v>-1513</v>
      </c>
      <c r="H118" s="147">
        <v>-1660</v>
      </c>
      <c r="I118" s="185">
        <v>-1660</v>
      </c>
      <c r="J118" s="184">
        <v>-1659</v>
      </c>
      <c r="K118" s="184">
        <v>-1659</v>
      </c>
      <c r="L118" s="184">
        <v>-1659</v>
      </c>
      <c r="M118" s="184">
        <v>-1991</v>
      </c>
      <c r="N118" s="184">
        <v>-1659</v>
      </c>
      <c r="O118" s="184">
        <v>-1659</v>
      </c>
      <c r="P118" s="184">
        <v>-165</v>
      </c>
      <c r="Q118" s="184">
        <v>-331</v>
      </c>
      <c r="R118" s="184">
        <v>-331</v>
      </c>
      <c r="S118" s="184">
        <v>-323</v>
      </c>
      <c r="T118" s="184">
        <v>-646</v>
      </c>
    </row>
    <row r="119" spans="2:20" ht="18" customHeight="1">
      <c r="B119" s="24"/>
      <c r="C119" s="284" t="s">
        <v>329</v>
      </c>
      <c r="D119" s="147">
        <v>-105</v>
      </c>
      <c r="E119" s="147"/>
      <c r="F119" s="147"/>
      <c r="G119" s="147"/>
      <c r="H119" s="147"/>
      <c r="I119" s="185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</row>
    <row r="120" spans="2:20" ht="18" customHeight="1">
      <c r="B120" s="24"/>
      <c r="C120" s="287" t="s">
        <v>551</v>
      </c>
      <c r="D120" s="147">
        <v>3710</v>
      </c>
      <c r="E120" s="147">
        <v>5296</v>
      </c>
      <c r="F120" s="147">
        <v>-1481</v>
      </c>
      <c r="G120" s="147">
        <v>3289</v>
      </c>
      <c r="H120" s="147">
        <v>7520</v>
      </c>
      <c r="I120" s="185">
        <v>5991</v>
      </c>
      <c r="J120" s="184">
        <v>4720</v>
      </c>
      <c r="K120" s="184">
        <v>5370</v>
      </c>
      <c r="L120" s="184">
        <v>3018</v>
      </c>
      <c r="M120" s="184">
        <v>118</v>
      </c>
      <c r="N120" s="184">
        <v>-12483</v>
      </c>
      <c r="O120" s="184">
        <v>-7691</v>
      </c>
      <c r="P120" s="184">
        <v>-614</v>
      </c>
      <c r="Q120" s="184">
        <v>490</v>
      </c>
      <c r="R120" s="184">
        <v>-3452</v>
      </c>
      <c r="S120" s="184">
        <v>2471</v>
      </c>
      <c r="T120" s="184">
        <v>8221</v>
      </c>
    </row>
    <row r="121" spans="2:20" ht="18" customHeight="1">
      <c r="B121" s="24"/>
      <c r="C121" s="291" t="s">
        <v>586</v>
      </c>
      <c r="D121" s="147"/>
      <c r="E121" s="147"/>
      <c r="F121" s="147"/>
      <c r="G121" s="147"/>
      <c r="H121" s="147"/>
      <c r="I121" s="185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>
        <v>-3</v>
      </c>
      <c r="T121" s="184">
        <v>-191</v>
      </c>
    </row>
    <row r="122" spans="2:20" ht="18" customHeight="1">
      <c r="B122" s="24"/>
      <c r="C122" s="284" t="s">
        <v>637</v>
      </c>
      <c r="D122" s="147"/>
      <c r="E122" s="147"/>
      <c r="F122" s="147"/>
      <c r="G122" s="147"/>
      <c r="H122" s="147"/>
      <c r="I122" s="185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>
        <v>5</v>
      </c>
    </row>
    <row r="123" spans="2:20" ht="18" customHeight="1">
      <c r="B123" s="24"/>
      <c r="C123" s="284" t="s">
        <v>546</v>
      </c>
      <c r="D123" s="147"/>
      <c r="E123" s="147"/>
      <c r="F123" s="147"/>
      <c r="G123" s="147"/>
      <c r="H123" s="147"/>
      <c r="I123" s="185"/>
      <c r="J123" s="184"/>
      <c r="K123" s="184"/>
      <c r="L123" s="184"/>
      <c r="M123" s="184"/>
      <c r="N123" s="184"/>
      <c r="O123" s="184"/>
      <c r="P123" s="184"/>
      <c r="Q123" s="184">
        <v>0</v>
      </c>
      <c r="R123" s="184"/>
      <c r="S123" s="184"/>
      <c r="T123" s="184"/>
    </row>
    <row r="124" spans="2:20" ht="18" customHeight="1">
      <c r="B124" s="24"/>
      <c r="C124" s="284" t="s">
        <v>503</v>
      </c>
      <c r="D124" s="147"/>
      <c r="E124" s="147"/>
      <c r="F124" s="147"/>
      <c r="G124" s="147"/>
      <c r="H124" s="147"/>
      <c r="I124" s="185"/>
      <c r="J124" s="184"/>
      <c r="K124" s="184"/>
      <c r="L124" s="184"/>
      <c r="M124" s="184">
        <v>-0.1</v>
      </c>
      <c r="N124" s="184"/>
      <c r="O124" s="184">
        <v>-414</v>
      </c>
      <c r="P124" s="184"/>
      <c r="Q124" s="184"/>
      <c r="R124" s="184"/>
      <c r="S124" s="184"/>
      <c r="T124" s="184"/>
    </row>
    <row r="125" spans="2:20" ht="18" customHeight="1">
      <c r="B125" s="24"/>
      <c r="C125" s="284" t="s">
        <v>330</v>
      </c>
      <c r="D125" s="147"/>
      <c r="E125" s="147"/>
      <c r="F125" s="147">
        <v>-1</v>
      </c>
      <c r="G125" s="147"/>
      <c r="H125" s="147"/>
      <c r="I125" s="185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</row>
    <row r="126" spans="2:20" ht="18" customHeight="1">
      <c r="B126" s="24"/>
      <c r="C126" s="284" t="s">
        <v>331</v>
      </c>
      <c r="D126" s="185"/>
      <c r="E126" s="183" t="s">
        <v>341</v>
      </c>
      <c r="F126" s="147"/>
      <c r="G126" s="147"/>
      <c r="H126" s="147"/>
      <c r="I126" s="185"/>
      <c r="J126" s="184"/>
      <c r="K126" s="184">
        <v>1</v>
      </c>
      <c r="L126" s="184"/>
      <c r="M126" s="184"/>
      <c r="N126" s="184"/>
      <c r="O126" s="184"/>
      <c r="P126" s="184"/>
      <c r="Q126" s="184">
        <v>-2</v>
      </c>
      <c r="R126" s="184"/>
      <c r="S126" s="184">
        <v>-39</v>
      </c>
      <c r="T126" s="184"/>
    </row>
    <row r="127" spans="2:20" ht="18" customHeight="1">
      <c r="B127" s="24"/>
      <c r="C127" s="284" t="s">
        <v>332</v>
      </c>
      <c r="D127" s="147"/>
      <c r="E127" s="147"/>
      <c r="F127" s="147">
        <v>-1330</v>
      </c>
      <c r="G127" s="147">
        <v>-454</v>
      </c>
      <c r="H127" s="147"/>
      <c r="I127" s="185">
        <v>-36</v>
      </c>
      <c r="J127" s="184"/>
      <c r="K127" s="184"/>
      <c r="L127" s="184"/>
      <c r="M127" s="184"/>
      <c r="N127" s="184">
        <v>-0.14</v>
      </c>
      <c r="O127" s="184"/>
      <c r="P127" s="184"/>
      <c r="Q127" s="184"/>
      <c r="R127" s="184">
        <v>-365</v>
      </c>
      <c r="S127" s="184"/>
      <c r="T127" s="184">
        <v>-0.01</v>
      </c>
    </row>
    <row r="128" spans="2:20" s="260" customFormat="1" ht="18" customHeight="1">
      <c r="B128" s="24"/>
      <c r="C128" s="287" t="s">
        <v>562</v>
      </c>
      <c r="D128" s="147"/>
      <c r="E128" s="147"/>
      <c r="F128" s="147"/>
      <c r="G128" s="147"/>
      <c r="H128" s="147"/>
      <c r="I128" s="185"/>
      <c r="J128" s="184"/>
      <c r="K128" s="184"/>
      <c r="L128" s="184"/>
      <c r="M128" s="184"/>
      <c r="N128" s="184"/>
      <c r="O128" s="184"/>
      <c r="P128" s="184"/>
      <c r="Q128" s="184"/>
      <c r="R128" s="184">
        <v>68</v>
      </c>
      <c r="S128" s="184"/>
      <c r="T128" s="184">
        <v>173</v>
      </c>
    </row>
    <row r="129" spans="2:20" ht="18" customHeight="1">
      <c r="B129" s="24"/>
      <c r="C129" s="284" t="s">
        <v>337</v>
      </c>
      <c r="D129" s="147">
        <v>-402</v>
      </c>
      <c r="E129" s="147">
        <v>-413</v>
      </c>
      <c r="F129" s="147">
        <v>-2460</v>
      </c>
      <c r="G129" s="147">
        <v>369</v>
      </c>
      <c r="H129" s="147">
        <v>-25</v>
      </c>
      <c r="I129" s="185">
        <v>238</v>
      </c>
      <c r="J129" s="184">
        <v>481</v>
      </c>
      <c r="K129" s="184">
        <v>-57</v>
      </c>
      <c r="L129" s="184">
        <v>-8</v>
      </c>
      <c r="M129" s="184">
        <v>-81</v>
      </c>
      <c r="N129" s="184">
        <v>-921</v>
      </c>
      <c r="O129" s="184">
        <v>2046</v>
      </c>
      <c r="P129" s="184">
        <v>-90</v>
      </c>
      <c r="Q129" s="184">
        <v>-515</v>
      </c>
      <c r="R129" s="184">
        <v>245</v>
      </c>
      <c r="S129" s="184">
        <v>591</v>
      </c>
      <c r="T129" s="184">
        <v>2702</v>
      </c>
    </row>
    <row r="130" spans="2:20" ht="18" customHeight="1">
      <c r="B130" s="24"/>
      <c r="C130" s="283" t="s">
        <v>338</v>
      </c>
      <c r="D130" s="147">
        <v>1814</v>
      </c>
      <c r="E130" s="147">
        <v>3494</v>
      </c>
      <c r="F130" s="147">
        <v>-6835</v>
      </c>
      <c r="G130" s="147">
        <v>1690</v>
      </c>
      <c r="H130" s="147">
        <v>5834</v>
      </c>
      <c r="I130" s="185">
        <v>4533</v>
      </c>
      <c r="J130" s="184">
        <v>3543</v>
      </c>
      <c r="K130" s="184">
        <v>3654</v>
      </c>
      <c r="L130" s="184">
        <v>1351</v>
      </c>
      <c r="M130" s="184">
        <v>-1954</v>
      </c>
      <c r="N130" s="184">
        <v>-15064</v>
      </c>
      <c r="O130" s="184">
        <v>-7718</v>
      </c>
      <c r="P130" s="184">
        <v>-870</v>
      </c>
      <c r="Q130" s="184">
        <v>-358</v>
      </c>
      <c r="R130" s="184">
        <v>-3836</v>
      </c>
      <c r="S130" s="184">
        <v>2695</v>
      </c>
      <c r="T130" s="184">
        <v>10265</v>
      </c>
    </row>
    <row r="131" spans="2:20" ht="18" customHeight="1">
      <c r="B131" s="24"/>
      <c r="C131" s="283" t="s">
        <v>339</v>
      </c>
      <c r="D131" s="147">
        <v>42836</v>
      </c>
      <c r="E131" s="147">
        <v>46331</v>
      </c>
      <c r="F131" s="147">
        <v>39496</v>
      </c>
      <c r="G131" s="147">
        <v>41187</v>
      </c>
      <c r="H131" s="147">
        <v>47021</v>
      </c>
      <c r="I131" s="185">
        <v>51555</v>
      </c>
      <c r="J131" s="184">
        <v>55098</v>
      </c>
      <c r="K131" s="184">
        <v>58753</v>
      </c>
      <c r="L131" s="184">
        <v>60246</v>
      </c>
      <c r="M131" s="184">
        <v>58291</v>
      </c>
      <c r="N131" s="184">
        <v>43227</v>
      </c>
      <c r="O131" s="184">
        <v>35509</v>
      </c>
      <c r="P131" s="184">
        <v>34638</v>
      </c>
      <c r="Q131" s="184">
        <v>34279</v>
      </c>
      <c r="R131" s="184">
        <v>30443</v>
      </c>
      <c r="S131" s="184">
        <v>31551</v>
      </c>
      <c r="T131" s="184">
        <v>41817</v>
      </c>
    </row>
    <row r="132" spans="18:20" ht="33.75" customHeight="1">
      <c r="R132" s="251"/>
      <c r="S132" s="251"/>
      <c r="T132" s="251"/>
    </row>
    <row r="133" ht="27.75" customHeight="1"/>
  </sheetData>
  <sheetProtection/>
  <mergeCells count="4">
    <mergeCell ref="B1:C1"/>
    <mergeCell ref="B3:C3"/>
    <mergeCell ref="B4:C4"/>
    <mergeCell ref="P2:Q2"/>
  </mergeCells>
  <printOptions/>
  <pageMargins left="0" right="0" top="0" bottom="0" header="0" footer="0"/>
  <pageSetup cellComments="asDisplayed" fitToHeight="2" horizontalDpi="300" verticalDpi="300" orientation="landscape" paperSize="8" scale="60" r:id="rId2"/>
  <rowBreaks count="1" manualBreakCount="1">
    <brk id="69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C121" sqref="C121"/>
      <selection pane="topRight" activeCell="C121" sqref="C121"/>
      <selection pane="bottomLeft" activeCell="C121" sqref="C121"/>
      <selection pane="bottomRight" activeCell="A1" sqref="A1"/>
    </sheetView>
  </sheetViews>
  <sheetFormatPr defaultColWidth="9.00390625" defaultRowHeight="15"/>
  <cols>
    <col min="1" max="1" width="2.421875" style="179" customWidth="1"/>
    <col min="2" max="2" width="1.57421875" style="180" customWidth="1"/>
    <col min="3" max="3" width="43.00390625" style="179" bestFit="1" customWidth="1"/>
    <col min="4" max="8" width="16.57421875" style="179" customWidth="1"/>
    <col min="9" max="9" width="16.57421875" style="186" customWidth="1"/>
    <col min="10" max="10" width="16.57421875" style="187" customWidth="1"/>
    <col min="11" max="20" width="16.57421875" style="179" customWidth="1"/>
    <col min="21" max="16384" width="9.00390625" style="179" customWidth="1"/>
  </cols>
  <sheetData>
    <row r="1" spans="2:3" ht="18" customHeight="1">
      <c r="B1" s="361" t="s">
        <v>348</v>
      </c>
      <c r="C1" s="362"/>
    </row>
    <row r="2" spans="4:20" ht="18" customHeight="1">
      <c r="D2" s="8"/>
      <c r="E2" s="8"/>
      <c r="F2" s="8"/>
      <c r="H2" s="8"/>
      <c r="I2" s="8"/>
      <c r="K2" s="129"/>
      <c r="L2" s="129"/>
      <c r="M2" s="206"/>
      <c r="N2" s="207"/>
      <c r="O2" s="207"/>
      <c r="P2" s="207"/>
      <c r="Q2" s="207"/>
      <c r="R2" s="207"/>
      <c r="S2" s="207"/>
      <c r="T2" s="207" t="s">
        <v>1</v>
      </c>
    </row>
    <row r="3" spans="2:20" ht="18" customHeight="1">
      <c r="B3" s="363"/>
      <c r="C3" s="335"/>
      <c r="D3" s="144" t="s">
        <v>9</v>
      </c>
      <c r="E3" s="144" t="s">
        <v>10</v>
      </c>
      <c r="F3" s="144" t="s">
        <v>11</v>
      </c>
      <c r="G3" s="144" t="s">
        <v>12</v>
      </c>
      <c r="H3" s="144" t="s">
        <v>13</v>
      </c>
      <c r="I3" s="144" t="s">
        <v>14</v>
      </c>
      <c r="J3" s="153" t="s">
        <v>57</v>
      </c>
      <c r="K3" s="153" t="s">
        <v>176</v>
      </c>
      <c r="L3" s="153" t="s">
        <v>58</v>
      </c>
      <c r="M3" s="153" t="s">
        <v>473</v>
      </c>
      <c r="N3" s="153" t="s">
        <v>487</v>
      </c>
      <c r="O3" s="153" t="s">
        <v>510</v>
      </c>
      <c r="P3" s="153" t="s">
        <v>532</v>
      </c>
      <c r="Q3" s="153" t="s">
        <v>549</v>
      </c>
      <c r="R3" s="153" t="s">
        <v>563</v>
      </c>
      <c r="S3" s="153" t="s">
        <v>588</v>
      </c>
      <c r="T3" s="153" t="s">
        <v>638</v>
      </c>
    </row>
    <row r="4" spans="2:20" ht="18" customHeight="1">
      <c r="B4" s="357" t="s">
        <v>17</v>
      </c>
      <c r="C4" s="364" t="s">
        <v>319</v>
      </c>
      <c r="D4" s="145" t="s">
        <v>280</v>
      </c>
      <c r="E4" s="145" t="s">
        <v>280</v>
      </c>
      <c r="F4" s="145" t="s">
        <v>280</v>
      </c>
      <c r="G4" s="145" t="s">
        <v>280</v>
      </c>
      <c r="H4" s="145" t="s">
        <v>280</v>
      </c>
      <c r="I4" s="145" t="s">
        <v>280</v>
      </c>
      <c r="J4" s="155" t="s">
        <v>280</v>
      </c>
      <c r="K4" s="155" t="s">
        <v>280</v>
      </c>
      <c r="L4" s="155" t="s">
        <v>280</v>
      </c>
      <c r="M4" s="155" t="s">
        <v>280</v>
      </c>
      <c r="N4" s="155" t="s">
        <v>280</v>
      </c>
      <c r="O4" s="155" t="s">
        <v>280</v>
      </c>
      <c r="P4" s="155" t="s">
        <v>280</v>
      </c>
      <c r="Q4" s="155" t="s">
        <v>280</v>
      </c>
      <c r="R4" s="155" t="s">
        <v>280</v>
      </c>
      <c r="S4" s="155" t="s">
        <v>280</v>
      </c>
      <c r="T4" s="155" t="s">
        <v>280</v>
      </c>
    </row>
    <row r="5" spans="2:20" ht="18" customHeight="1">
      <c r="B5" s="24"/>
      <c r="C5" s="275" t="s">
        <v>144</v>
      </c>
      <c r="D5" s="181"/>
      <c r="E5" s="181"/>
      <c r="F5" s="181"/>
      <c r="G5" s="181"/>
      <c r="H5" s="181"/>
      <c r="I5" s="181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18" customHeight="1">
      <c r="B6" s="24"/>
      <c r="C6" s="276" t="s">
        <v>146</v>
      </c>
      <c r="D6" s="147"/>
      <c r="E6" s="147"/>
      <c r="F6" s="147"/>
      <c r="G6" s="147"/>
      <c r="H6" s="147"/>
      <c r="I6" s="147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2:20" ht="18" customHeight="1">
      <c r="B7" s="24"/>
      <c r="C7" s="277" t="s">
        <v>349</v>
      </c>
      <c r="D7" s="147">
        <v>7948</v>
      </c>
      <c r="E7" s="147">
        <v>7948</v>
      </c>
      <c r="F7" s="147">
        <v>7948</v>
      </c>
      <c r="G7" s="147">
        <v>7948</v>
      </c>
      <c r="H7" s="147">
        <v>7948</v>
      </c>
      <c r="I7" s="147">
        <v>7948</v>
      </c>
      <c r="J7" s="148">
        <v>7948</v>
      </c>
      <c r="K7" s="148">
        <v>7948</v>
      </c>
      <c r="L7" s="148">
        <v>7948</v>
      </c>
      <c r="M7" s="148">
        <v>7948</v>
      </c>
      <c r="N7" s="148">
        <v>7948</v>
      </c>
      <c r="O7" s="148">
        <v>7948</v>
      </c>
      <c r="P7" s="148">
        <v>7948</v>
      </c>
      <c r="Q7" s="148">
        <v>7948</v>
      </c>
      <c r="R7" s="148">
        <v>7948</v>
      </c>
      <c r="S7" s="148">
        <v>7948</v>
      </c>
      <c r="T7" s="148">
        <v>7948</v>
      </c>
    </row>
    <row r="8" spans="2:20" ht="18" customHeight="1">
      <c r="B8" s="24"/>
      <c r="C8" s="278" t="s">
        <v>483</v>
      </c>
      <c r="D8" s="147"/>
      <c r="E8" s="147"/>
      <c r="F8" s="147"/>
      <c r="G8" s="147"/>
      <c r="H8" s="147"/>
      <c r="I8" s="147"/>
      <c r="J8" s="148"/>
      <c r="K8" s="148"/>
      <c r="L8" s="148">
        <v>7948</v>
      </c>
      <c r="M8" s="148"/>
      <c r="N8" s="148"/>
      <c r="O8" s="148"/>
      <c r="P8" s="148"/>
      <c r="Q8" s="148"/>
      <c r="R8" s="148"/>
      <c r="S8" s="148">
        <v>7948</v>
      </c>
      <c r="T8" s="148"/>
    </row>
    <row r="9" spans="2:20" ht="18" customHeight="1">
      <c r="B9" s="24"/>
      <c r="C9" s="277" t="s">
        <v>322</v>
      </c>
      <c r="D9" s="147"/>
      <c r="E9" s="147"/>
      <c r="F9" s="147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spans="2:20" ht="18" customHeight="1">
      <c r="B10" s="24"/>
      <c r="C10" s="277" t="s">
        <v>323</v>
      </c>
      <c r="D10" s="147"/>
      <c r="E10" s="147"/>
      <c r="F10" s="147"/>
      <c r="G10" s="147"/>
      <c r="H10" s="147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2:20" ht="18" customHeight="1">
      <c r="B11" s="24"/>
      <c r="C11" s="277" t="s">
        <v>324</v>
      </c>
      <c r="D11" s="147">
        <v>7948</v>
      </c>
      <c r="E11" s="147">
        <v>7948</v>
      </c>
      <c r="F11" s="147">
        <v>7948</v>
      </c>
      <c r="G11" s="147">
        <v>7948</v>
      </c>
      <c r="H11" s="147">
        <v>7948</v>
      </c>
      <c r="I11" s="147">
        <v>7948</v>
      </c>
      <c r="J11" s="148">
        <v>7948</v>
      </c>
      <c r="K11" s="148">
        <v>7948</v>
      </c>
      <c r="L11" s="148">
        <v>7948</v>
      </c>
      <c r="M11" s="148">
        <v>7948</v>
      </c>
      <c r="N11" s="148">
        <v>7948</v>
      </c>
      <c r="O11" s="232">
        <v>7948</v>
      </c>
      <c r="P11" s="232">
        <v>7948</v>
      </c>
      <c r="Q11" s="232">
        <v>7948</v>
      </c>
      <c r="R11" s="232">
        <v>7948</v>
      </c>
      <c r="S11" s="232">
        <v>7948</v>
      </c>
      <c r="T11" s="232">
        <v>7948</v>
      </c>
    </row>
    <row r="12" spans="2:20" ht="18" customHeight="1">
      <c r="B12" s="24"/>
      <c r="C12" s="276" t="s">
        <v>147</v>
      </c>
      <c r="D12" s="147"/>
      <c r="E12" s="147"/>
      <c r="F12" s="147"/>
      <c r="G12" s="147"/>
      <c r="H12" s="147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18" customHeight="1">
      <c r="B13" s="24"/>
      <c r="C13" s="277" t="s">
        <v>350</v>
      </c>
      <c r="D13" s="147"/>
      <c r="E13" s="147"/>
      <c r="F13" s="147"/>
      <c r="G13" s="147"/>
      <c r="H13" s="147"/>
      <c r="I13" s="147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18" customHeight="1">
      <c r="B14" s="24"/>
      <c r="C14" s="279" t="s">
        <v>349</v>
      </c>
      <c r="D14" s="147">
        <v>7994</v>
      </c>
      <c r="E14" s="147">
        <v>7994</v>
      </c>
      <c r="F14" s="147">
        <v>7994</v>
      </c>
      <c r="G14" s="147">
        <v>7994</v>
      </c>
      <c r="H14" s="147">
        <v>7994</v>
      </c>
      <c r="I14" s="147">
        <v>7994</v>
      </c>
      <c r="J14" s="148">
        <v>7994</v>
      </c>
      <c r="K14" s="148">
        <v>7994</v>
      </c>
      <c r="L14" s="148">
        <v>7994</v>
      </c>
      <c r="M14" s="148">
        <v>7994</v>
      </c>
      <c r="N14" s="148">
        <v>7994</v>
      </c>
      <c r="O14" s="148">
        <v>7994</v>
      </c>
      <c r="P14" s="148">
        <v>7994</v>
      </c>
      <c r="Q14" s="148">
        <v>7994</v>
      </c>
      <c r="R14" s="148">
        <v>7994</v>
      </c>
      <c r="S14" s="148">
        <v>7994</v>
      </c>
      <c r="T14" s="148">
        <v>7994</v>
      </c>
    </row>
    <row r="15" spans="2:20" ht="18" customHeight="1">
      <c r="B15" s="24"/>
      <c r="C15" s="278" t="s">
        <v>484</v>
      </c>
      <c r="D15" s="147"/>
      <c r="E15" s="147"/>
      <c r="F15" s="147"/>
      <c r="G15" s="147"/>
      <c r="H15" s="147"/>
      <c r="I15" s="147"/>
      <c r="J15" s="148"/>
      <c r="K15" s="148"/>
      <c r="L15" s="148">
        <v>7994</v>
      </c>
      <c r="M15" s="148"/>
      <c r="N15" s="148"/>
      <c r="O15" s="148"/>
      <c r="P15" s="148"/>
      <c r="Q15" s="148"/>
      <c r="R15" s="148"/>
      <c r="S15" s="148">
        <v>7994</v>
      </c>
      <c r="T15" s="148"/>
    </row>
    <row r="16" spans="2:20" ht="18" customHeight="1">
      <c r="B16" s="24"/>
      <c r="C16" s="279" t="s">
        <v>322</v>
      </c>
      <c r="D16" s="147"/>
      <c r="E16" s="147"/>
      <c r="F16" s="147"/>
      <c r="G16" s="147"/>
      <c r="H16" s="147"/>
      <c r="I16" s="147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18" customHeight="1">
      <c r="B17" s="24"/>
      <c r="C17" s="279" t="s">
        <v>323</v>
      </c>
      <c r="D17" s="147"/>
      <c r="E17" s="147"/>
      <c r="F17" s="147"/>
      <c r="G17" s="147"/>
      <c r="H17" s="147"/>
      <c r="I17" s="147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</row>
    <row r="18" spans="2:20" ht="18" customHeight="1">
      <c r="B18" s="24"/>
      <c r="C18" s="279" t="s">
        <v>324</v>
      </c>
      <c r="D18" s="147">
        <v>7994</v>
      </c>
      <c r="E18" s="147">
        <v>7994</v>
      </c>
      <c r="F18" s="147">
        <v>7994</v>
      </c>
      <c r="G18" s="147">
        <v>7994</v>
      </c>
      <c r="H18" s="147">
        <v>7994</v>
      </c>
      <c r="I18" s="147">
        <v>7994</v>
      </c>
      <c r="J18" s="148">
        <v>7994</v>
      </c>
      <c r="K18" s="148">
        <v>7994</v>
      </c>
      <c r="L18" s="148">
        <v>7994</v>
      </c>
      <c r="M18" s="148">
        <v>7994</v>
      </c>
      <c r="N18" s="148">
        <v>7994</v>
      </c>
      <c r="O18" s="148">
        <v>7994</v>
      </c>
      <c r="P18" s="148">
        <v>7994</v>
      </c>
      <c r="Q18" s="148">
        <v>7994</v>
      </c>
      <c r="R18" s="148">
        <v>7994</v>
      </c>
      <c r="S18" s="148">
        <v>7994</v>
      </c>
      <c r="T18" s="148">
        <v>7994</v>
      </c>
    </row>
    <row r="19" spans="2:20" ht="18" customHeight="1">
      <c r="B19" s="24"/>
      <c r="C19" s="277" t="s">
        <v>261</v>
      </c>
      <c r="D19" s="147"/>
      <c r="E19" s="147"/>
      <c r="F19" s="147"/>
      <c r="G19" s="147"/>
      <c r="H19" s="147"/>
      <c r="I19" s="147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0" spans="2:20" ht="18" customHeight="1">
      <c r="B20" s="24"/>
      <c r="C20" s="279" t="s">
        <v>349</v>
      </c>
      <c r="D20" s="147">
        <v>7994</v>
      </c>
      <c r="E20" s="147">
        <v>7994</v>
      </c>
      <c r="F20" s="147">
        <v>7994</v>
      </c>
      <c r="G20" s="147">
        <v>7994</v>
      </c>
      <c r="H20" s="147">
        <v>7994</v>
      </c>
      <c r="I20" s="147">
        <v>7994</v>
      </c>
      <c r="J20" s="148">
        <v>7994</v>
      </c>
      <c r="K20" s="148">
        <v>7994</v>
      </c>
      <c r="L20" s="148">
        <v>7994</v>
      </c>
      <c r="M20" s="148">
        <v>7994</v>
      </c>
      <c r="N20" s="148">
        <v>7994</v>
      </c>
      <c r="O20" s="148">
        <v>7994</v>
      </c>
      <c r="P20" s="148">
        <v>7994</v>
      </c>
      <c r="Q20" s="148">
        <v>7994</v>
      </c>
      <c r="R20" s="148">
        <v>7994</v>
      </c>
      <c r="S20" s="148">
        <v>7994</v>
      </c>
      <c r="T20" s="148">
        <v>7994</v>
      </c>
    </row>
    <row r="21" spans="2:20" ht="18" customHeight="1">
      <c r="B21" s="24"/>
      <c r="C21" s="278" t="s">
        <v>484</v>
      </c>
      <c r="D21" s="147"/>
      <c r="E21" s="147"/>
      <c r="F21" s="147"/>
      <c r="G21" s="147"/>
      <c r="H21" s="147"/>
      <c r="I21" s="147"/>
      <c r="J21" s="148"/>
      <c r="K21" s="148"/>
      <c r="L21" s="148">
        <v>7994</v>
      </c>
      <c r="M21" s="148"/>
      <c r="N21" s="148"/>
      <c r="O21" s="148"/>
      <c r="P21" s="148"/>
      <c r="Q21" s="148"/>
      <c r="R21" s="148"/>
      <c r="S21" s="148">
        <v>7994</v>
      </c>
      <c r="T21" s="148"/>
    </row>
    <row r="22" spans="2:20" ht="18" customHeight="1">
      <c r="B22" s="24"/>
      <c r="C22" s="279" t="s">
        <v>322</v>
      </c>
      <c r="D22" s="147"/>
      <c r="E22" s="147"/>
      <c r="F22" s="147"/>
      <c r="G22" s="147"/>
      <c r="H22" s="147"/>
      <c r="I22" s="147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</row>
    <row r="23" spans="2:20" ht="18" customHeight="1">
      <c r="B23" s="24"/>
      <c r="C23" s="279" t="s">
        <v>323</v>
      </c>
      <c r="D23" s="147"/>
      <c r="E23" s="147"/>
      <c r="F23" s="147"/>
      <c r="G23" s="147"/>
      <c r="H23" s="147"/>
      <c r="I23" s="147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  <row r="24" spans="2:20" ht="18" customHeight="1">
      <c r="B24" s="24"/>
      <c r="C24" s="279" t="s">
        <v>324</v>
      </c>
      <c r="D24" s="147">
        <v>7994</v>
      </c>
      <c r="E24" s="147">
        <v>7994</v>
      </c>
      <c r="F24" s="147">
        <v>7994</v>
      </c>
      <c r="G24" s="147">
        <v>7994</v>
      </c>
      <c r="H24" s="147">
        <v>7994</v>
      </c>
      <c r="I24" s="147">
        <v>7994</v>
      </c>
      <c r="J24" s="148">
        <v>7994</v>
      </c>
      <c r="K24" s="148">
        <v>7994</v>
      </c>
      <c r="L24" s="148">
        <v>7994</v>
      </c>
      <c r="M24" s="148">
        <v>7994</v>
      </c>
      <c r="N24" s="148">
        <v>7994</v>
      </c>
      <c r="O24" s="148">
        <v>7994</v>
      </c>
      <c r="P24" s="148">
        <v>7994</v>
      </c>
      <c r="Q24" s="148">
        <v>7994</v>
      </c>
      <c r="R24" s="148">
        <v>7994</v>
      </c>
      <c r="S24" s="148">
        <v>7994</v>
      </c>
      <c r="T24" s="148">
        <v>7994</v>
      </c>
    </row>
    <row r="25" spans="2:20" ht="18" customHeight="1">
      <c r="B25" s="24"/>
      <c r="C25" s="276" t="s">
        <v>148</v>
      </c>
      <c r="D25" s="147"/>
      <c r="E25" s="147"/>
      <c r="F25" s="147"/>
      <c r="G25" s="147"/>
      <c r="H25" s="147"/>
      <c r="I25" s="147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</row>
    <row r="26" spans="2:20" ht="18" customHeight="1">
      <c r="B26" s="24"/>
      <c r="C26" s="277" t="s">
        <v>351</v>
      </c>
      <c r="D26" s="147"/>
      <c r="E26" s="147"/>
      <c r="F26" s="147"/>
      <c r="G26" s="147"/>
      <c r="H26" s="147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</row>
    <row r="27" spans="2:20" ht="18" customHeight="1">
      <c r="B27" s="24"/>
      <c r="C27" s="279" t="s">
        <v>335</v>
      </c>
      <c r="D27" s="147">
        <v>9</v>
      </c>
      <c r="E27" s="147">
        <v>9</v>
      </c>
      <c r="F27" s="147">
        <v>9</v>
      </c>
      <c r="G27" s="147">
        <v>9</v>
      </c>
      <c r="H27" s="147">
        <v>9</v>
      </c>
      <c r="I27" s="147">
        <v>9</v>
      </c>
      <c r="J27" s="148">
        <v>9</v>
      </c>
      <c r="K27" s="148">
        <v>9</v>
      </c>
      <c r="L27" s="148">
        <v>9</v>
      </c>
      <c r="M27" s="148">
        <v>9</v>
      </c>
      <c r="N27" s="148">
        <v>9</v>
      </c>
      <c r="O27" s="148">
        <v>9</v>
      </c>
      <c r="P27" s="148">
        <v>9</v>
      </c>
      <c r="Q27" s="148">
        <v>9</v>
      </c>
      <c r="R27" s="148">
        <v>9</v>
      </c>
      <c r="S27" s="148">
        <v>9</v>
      </c>
      <c r="T27" s="148">
        <v>9</v>
      </c>
    </row>
    <row r="28" spans="2:20" ht="18" customHeight="1">
      <c r="B28" s="24"/>
      <c r="C28" s="279" t="s">
        <v>327</v>
      </c>
      <c r="D28" s="147"/>
      <c r="E28" s="147"/>
      <c r="F28" s="147"/>
      <c r="G28" s="147"/>
      <c r="H28" s="147"/>
      <c r="I28" s="147"/>
      <c r="J28" s="148"/>
      <c r="K28" s="148"/>
      <c r="L28" s="148">
        <v>9</v>
      </c>
      <c r="M28" s="148"/>
      <c r="N28" s="148"/>
      <c r="O28" s="148"/>
      <c r="P28" s="148"/>
      <c r="Q28" s="148"/>
      <c r="R28" s="148"/>
      <c r="S28" s="148">
        <v>9</v>
      </c>
      <c r="T28" s="148"/>
    </row>
    <row r="29" spans="2:20" ht="18" customHeight="1">
      <c r="B29" s="24"/>
      <c r="C29" s="279" t="s">
        <v>322</v>
      </c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2:20" ht="18" customHeight="1">
      <c r="B30" s="24"/>
      <c r="C30" s="279" t="s">
        <v>323</v>
      </c>
      <c r="D30" s="147"/>
      <c r="E30" s="147"/>
      <c r="F30" s="147"/>
      <c r="G30" s="147"/>
      <c r="H30" s="147"/>
      <c r="I30" s="147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2:20" ht="18" customHeight="1">
      <c r="B31" s="24"/>
      <c r="C31" s="279" t="s">
        <v>324</v>
      </c>
      <c r="D31" s="147">
        <v>9</v>
      </c>
      <c r="E31" s="147">
        <v>9</v>
      </c>
      <c r="F31" s="147">
        <v>9</v>
      </c>
      <c r="G31" s="147">
        <v>9</v>
      </c>
      <c r="H31" s="147">
        <v>9</v>
      </c>
      <c r="I31" s="147">
        <v>9</v>
      </c>
      <c r="J31" s="148">
        <v>9</v>
      </c>
      <c r="K31" s="148">
        <v>9</v>
      </c>
      <c r="L31" s="148">
        <v>9</v>
      </c>
      <c r="M31" s="148">
        <v>9</v>
      </c>
      <c r="N31" s="148">
        <v>9</v>
      </c>
      <c r="O31" s="148">
        <v>9</v>
      </c>
      <c r="P31" s="148">
        <v>9</v>
      </c>
      <c r="Q31" s="148">
        <v>9</v>
      </c>
      <c r="R31" s="148">
        <v>9</v>
      </c>
      <c r="S31" s="148">
        <v>9</v>
      </c>
      <c r="T31" s="148">
        <v>9</v>
      </c>
    </row>
    <row r="32" spans="2:20" ht="18" customHeight="1">
      <c r="B32" s="24"/>
      <c r="C32" s="277" t="s">
        <v>352</v>
      </c>
      <c r="D32" s="147"/>
      <c r="E32" s="147"/>
      <c r="F32" s="147"/>
      <c r="G32" s="147"/>
      <c r="H32" s="147"/>
      <c r="I32" s="147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</row>
    <row r="33" spans="2:20" ht="18" customHeight="1">
      <c r="B33" s="24"/>
      <c r="C33" s="279" t="s">
        <v>265</v>
      </c>
      <c r="D33" s="147"/>
      <c r="E33" s="147"/>
      <c r="F33" s="147"/>
      <c r="G33" s="147"/>
      <c r="H33" s="147"/>
      <c r="I33" s="147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2:20" s="188" customFormat="1" ht="18" customHeight="1">
      <c r="B34" s="163"/>
      <c r="C34" s="280" t="s">
        <v>349</v>
      </c>
      <c r="D34" s="147">
        <v>15000</v>
      </c>
      <c r="E34" s="147">
        <v>20000</v>
      </c>
      <c r="F34" s="147">
        <v>20000</v>
      </c>
      <c r="G34" s="147">
        <v>20000</v>
      </c>
      <c r="H34" s="147">
        <v>20000</v>
      </c>
      <c r="I34" s="147">
        <v>20000</v>
      </c>
      <c r="J34" s="148">
        <v>20000</v>
      </c>
      <c r="K34" s="148">
        <v>20000</v>
      </c>
      <c r="L34" s="148">
        <v>20000</v>
      </c>
      <c r="M34" s="148">
        <v>20000</v>
      </c>
      <c r="N34" s="148">
        <v>20000</v>
      </c>
      <c r="O34" s="148">
        <v>20000</v>
      </c>
      <c r="P34" s="148">
        <v>20000</v>
      </c>
      <c r="Q34" s="148">
        <v>20000</v>
      </c>
      <c r="R34" s="148">
        <v>20000</v>
      </c>
      <c r="S34" s="148">
        <v>20000</v>
      </c>
      <c r="T34" s="148">
        <v>20000</v>
      </c>
    </row>
    <row r="35" spans="2:20" ht="18" customHeight="1">
      <c r="B35" s="24"/>
      <c r="C35" s="280" t="s">
        <v>327</v>
      </c>
      <c r="D35" s="147"/>
      <c r="E35" s="147"/>
      <c r="F35" s="147"/>
      <c r="G35" s="147"/>
      <c r="H35" s="147"/>
      <c r="I35" s="147"/>
      <c r="J35" s="148"/>
      <c r="K35" s="148"/>
      <c r="L35" s="148">
        <v>20000</v>
      </c>
      <c r="M35" s="148"/>
      <c r="N35" s="148"/>
      <c r="O35" s="148"/>
      <c r="P35" s="148"/>
      <c r="Q35" s="148"/>
      <c r="R35" s="148"/>
      <c r="S35" s="148">
        <v>20000</v>
      </c>
      <c r="T35" s="148"/>
    </row>
    <row r="36" spans="2:20" s="188" customFormat="1" ht="18" customHeight="1">
      <c r="B36" s="163"/>
      <c r="C36" s="280" t="s">
        <v>322</v>
      </c>
      <c r="D36" s="147"/>
      <c r="E36" s="147"/>
      <c r="F36" s="147"/>
      <c r="G36" s="147"/>
      <c r="H36" s="147"/>
      <c r="I36" s="147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2:20" s="188" customFormat="1" ht="18" customHeight="1">
      <c r="B37" s="163"/>
      <c r="C37" s="281" t="s">
        <v>353</v>
      </c>
      <c r="D37" s="147">
        <v>5000</v>
      </c>
      <c r="E37" s="147"/>
      <c r="F37" s="147"/>
      <c r="G37" s="147"/>
      <c r="H37" s="147"/>
      <c r="I37" s="14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</row>
    <row r="38" spans="2:20" s="188" customFormat="1" ht="18" customHeight="1">
      <c r="B38" s="163"/>
      <c r="C38" s="280" t="s">
        <v>323</v>
      </c>
      <c r="D38" s="147">
        <v>5000</v>
      </c>
      <c r="E38" s="147"/>
      <c r="F38" s="147"/>
      <c r="G38" s="147"/>
      <c r="H38" s="147"/>
      <c r="I38" s="147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</row>
    <row r="39" spans="2:20" s="188" customFormat="1" ht="18" customHeight="1">
      <c r="B39" s="163"/>
      <c r="C39" s="280" t="s">
        <v>324</v>
      </c>
      <c r="D39" s="147">
        <v>20000</v>
      </c>
      <c r="E39" s="147">
        <v>20000</v>
      </c>
      <c r="F39" s="147">
        <v>20000</v>
      </c>
      <c r="G39" s="147">
        <v>20000</v>
      </c>
      <c r="H39" s="147">
        <v>20000</v>
      </c>
      <c r="I39" s="147">
        <v>20000</v>
      </c>
      <c r="J39" s="148">
        <v>20000</v>
      </c>
      <c r="K39" s="148">
        <v>20000</v>
      </c>
      <c r="L39" s="148">
        <v>20000</v>
      </c>
      <c r="M39" s="148">
        <v>20000</v>
      </c>
      <c r="N39" s="148">
        <v>20000</v>
      </c>
      <c r="O39" s="148">
        <v>20000</v>
      </c>
      <c r="P39" s="148">
        <v>20000</v>
      </c>
      <c r="Q39" s="148">
        <v>20000</v>
      </c>
      <c r="R39" s="148">
        <v>20000</v>
      </c>
      <c r="S39" s="148">
        <v>20000</v>
      </c>
      <c r="T39" s="148">
        <v>20000</v>
      </c>
    </row>
    <row r="40" spans="2:20" ht="18" customHeight="1">
      <c r="B40" s="24"/>
      <c r="C40" s="279" t="s">
        <v>266</v>
      </c>
      <c r="D40" s="147"/>
      <c r="E40" s="147"/>
      <c r="F40" s="147"/>
      <c r="G40" s="147"/>
      <c r="H40" s="147"/>
      <c r="I40" s="147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</row>
    <row r="41" spans="2:20" s="188" customFormat="1" ht="18" customHeight="1">
      <c r="B41" s="163"/>
      <c r="C41" s="280" t="s">
        <v>354</v>
      </c>
      <c r="D41" s="147">
        <v>7554</v>
      </c>
      <c r="E41" s="147">
        <v>5834</v>
      </c>
      <c r="F41" s="147">
        <v>8600</v>
      </c>
      <c r="G41" s="147">
        <v>8184</v>
      </c>
      <c r="H41" s="147">
        <v>11209</v>
      </c>
      <c r="I41" s="147">
        <v>16375</v>
      </c>
      <c r="J41" s="148">
        <v>19620</v>
      </c>
      <c r="K41" s="148">
        <v>24044</v>
      </c>
      <c r="L41" s="148">
        <v>26968</v>
      </c>
      <c r="M41" s="148">
        <v>27306</v>
      </c>
      <c r="N41" s="148">
        <v>25178</v>
      </c>
      <c r="O41" s="148">
        <v>9959</v>
      </c>
      <c r="P41" s="148">
        <v>2060</v>
      </c>
      <c r="Q41" s="148">
        <v>-469</v>
      </c>
      <c r="R41" s="148">
        <v>289</v>
      </c>
      <c r="S41" s="148" t="s">
        <v>596</v>
      </c>
      <c r="T41" s="148">
        <v>-4298</v>
      </c>
    </row>
    <row r="42" spans="2:20" s="188" customFormat="1" ht="18" customHeight="1">
      <c r="B42" s="163"/>
      <c r="C42" s="281" t="s">
        <v>597</v>
      </c>
      <c r="D42" s="147"/>
      <c r="E42" s="147"/>
      <c r="F42" s="147"/>
      <c r="G42" s="147"/>
      <c r="H42" s="147"/>
      <c r="I42" s="147"/>
      <c r="J42" s="148"/>
      <c r="K42" s="148"/>
      <c r="L42" s="148">
        <v>142</v>
      </c>
      <c r="M42" s="148"/>
      <c r="N42" s="148"/>
      <c r="O42" s="148"/>
      <c r="P42" s="148"/>
      <c r="Q42" s="148"/>
      <c r="R42" s="148"/>
      <c r="S42" s="148" t="s">
        <v>598</v>
      </c>
      <c r="T42" s="148"/>
    </row>
    <row r="43" spans="2:20" s="188" customFormat="1" ht="18" customHeight="1">
      <c r="B43" s="163"/>
      <c r="C43" s="280" t="s">
        <v>327</v>
      </c>
      <c r="D43" s="147"/>
      <c r="E43" s="147"/>
      <c r="F43" s="147"/>
      <c r="G43" s="147"/>
      <c r="H43" s="147"/>
      <c r="I43" s="147"/>
      <c r="J43" s="148"/>
      <c r="K43" s="148"/>
      <c r="L43" s="148">
        <v>27110</v>
      </c>
      <c r="M43" s="148"/>
      <c r="N43" s="148"/>
      <c r="O43" s="148"/>
      <c r="P43" s="148"/>
      <c r="Q43" s="148"/>
      <c r="R43" s="148"/>
      <c r="S43" s="148" t="s">
        <v>599</v>
      </c>
      <c r="T43" s="148"/>
    </row>
    <row r="44" spans="2:20" s="188" customFormat="1" ht="18" customHeight="1">
      <c r="B44" s="163"/>
      <c r="C44" s="280" t="s">
        <v>322</v>
      </c>
      <c r="D44" s="147"/>
      <c r="E44" s="147"/>
      <c r="F44" s="147"/>
      <c r="G44" s="147"/>
      <c r="H44" s="147"/>
      <c r="I44" s="147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</row>
    <row r="45" spans="2:20" s="188" customFormat="1" ht="18" customHeight="1">
      <c r="B45" s="163"/>
      <c r="C45" s="281" t="s">
        <v>328</v>
      </c>
      <c r="D45" s="147">
        <v>-1388</v>
      </c>
      <c r="E45" s="147">
        <v>-1388</v>
      </c>
      <c r="F45" s="147">
        <v>-1561</v>
      </c>
      <c r="G45" s="147">
        <v>-1513</v>
      </c>
      <c r="H45" s="147">
        <v>-1660</v>
      </c>
      <c r="I45" s="147">
        <v>-1660</v>
      </c>
      <c r="J45" s="148">
        <v>-1659</v>
      </c>
      <c r="K45" s="148">
        <v>-1659</v>
      </c>
      <c r="L45" s="148">
        <v>-1659</v>
      </c>
      <c r="M45" s="148">
        <v>-1991</v>
      </c>
      <c r="N45" s="148">
        <v>-1659</v>
      </c>
      <c r="O45" s="148">
        <v>-1659</v>
      </c>
      <c r="P45" s="148">
        <v>-165</v>
      </c>
      <c r="Q45" s="148">
        <v>-331</v>
      </c>
      <c r="R45" s="148">
        <v>-331</v>
      </c>
      <c r="S45" s="148" t="s">
        <v>600</v>
      </c>
      <c r="T45" s="148">
        <v>-646</v>
      </c>
    </row>
    <row r="46" spans="2:20" s="188" customFormat="1" ht="18" customHeight="1">
      <c r="B46" s="163"/>
      <c r="C46" s="281" t="s">
        <v>329</v>
      </c>
      <c r="D46" s="147">
        <v>-105</v>
      </c>
      <c r="E46" s="147"/>
      <c r="F46" s="147"/>
      <c r="G46" s="147"/>
      <c r="H46" s="147"/>
      <c r="I46" s="147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</row>
    <row r="47" spans="2:20" s="188" customFormat="1" ht="18" customHeight="1">
      <c r="B47" s="163"/>
      <c r="C47" s="281" t="s">
        <v>353</v>
      </c>
      <c r="D47" s="147">
        <v>-5000</v>
      </c>
      <c r="E47" s="147"/>
      <c r="F47" s="147"/>
      <c r="G47" s="147"/>
      <c r="H47" s="147"/>
      <c r="I47" s="147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</row>
    <row r="48" spans="2:20" s="261" customFormat="1" ht="18" customHeight="1">
      <c r="B48" s="163"/>
      <c r="C48" s="281" t="s">
        <v>550</v>
      </c>
      <c r="D48" s="147">
        <v>4773</v>
      </c>
      <c r="E48" s="147">
        <v>4153</v>
      </c>
      <c r="F48" s="147">
        <v>1145</v>
      </c>
      <c r="G48" s="147">
        <v>4538</v>
      </c>
      <c r="H48" s="147">
        <v>6826</v>
      </c>
      <c r="I48" s="147">
        <v>4905</v>
      </c>
      <c r="J48" s="148">
        <v>6083</v>
      </c>
      <c r="K48" s="148">
        <v>4582</v>
      </c>
      <c r="L48" s="148">
        <v>1855</v>
      </c>
      <c r="M48" s="148">
        <v>-137</v>
      </c>
      <c r="N48" s="148">
        <v>-13559</v>
      </c>
      <c r="O48" s="148">
        <v>-6239</v>
      </c>
      <c r="P48" s="232">
        <v>-2363</v>
      </c>
      <c r="Q48" s="148">
        <v>1091</v>
      </c>
      <c r="R48" s="148">
        <v>-4120</v>
      </c>
      <c r="S48" s="148">
        <v>1595</v>
      </c>
      <c r="T48" s="148">
        <v>5515</v>
      </c>
    </row>
    <row r="49" spans="2:20" s="261" customFormat="1" ht="18" customHeight="1">
      <c r="B49" s="163"/>
      <c r="C49" s="281" t="s">
        <v>562</v>
      </c>
      <c r="D49" s="147"/>
      <c r="E49" s="147"/>
      <c r="F49" s="147"/>
      <c r="G49" s="147"/>
      <c r="H49" s="147"/>
      <c r="I49" s="147"/>
      <c r="J49" s="148"/>
      <c r="K49" s="148"/>
      <c r="L49" s="148"/>
      <c r="M49" s="148"/>
      <c r="N49" s="148"/>
      <c r="O49" s="148"/>
      <c r="P49" s="232"/>
      <c r="Q49" s="148"/>
      <c r="R49" s="148">
        <v>-171</v>
      </c>
      <c r="S49" s="148"/>
      <c r="T49" s="148">
        <v>-128</v>
      </c>
    </row>
    <row r="50" spans="2:20" s="188" customFormat="1" ht="18" customHeight="1">
      <c r="B50" s="163"/>
      <c r="C50" s="280" t="s">
        <v>323</v>
      </c>
      <c r="D50" s="147">
        <v>-1719</v>
      </c>
      <c r="E50" s="147">
        <v>2765</v>
      </c>
      <c r="F50" s="147">
        <v>-415</v>
      </c>
      <c r="G50" s="147">
        <v>3024</v>
      </c>
      <c r="H50" s="147">
        <v>5166</v>
      </c>
      <c r="I50" s="147">
        <v>3244</v>
      </c>
      <c r="J50" s="148">
        <v>4424</v>
      </c>
      <c r="K50" s="148">
        <v>2923</v>
      </c>
      <c r="L50" s="148">
        <v>195</v>
      </c>
      <c r="M50" s="148">
        <v>-2128</v>
      </c>
      <c r="N50" s="148">
        <v>-15219</v>
      </c>
      <c r="O50" s="148">
        <v>-7898</v>
      </c>
      <c r="P50" s="148">
        <v>-2529</v>
      </c>
      <c r="Q50" s="148">
        <v>759</v>
      </c>
      <c r="R50" s="148">
        <v>-4623</v>
      </c>
      <c r="S50" s="148">
        <v>1272</v>
      </c>
      <c r="T50" s="148">
        <v>4740</v>
      </c>
    </row>
    <row r="51" spans="2:20" s="188" customFormat="1" ht="18" customHeight="1">
      <c r="B51" s="163"/>
      <c r="C51" s="280" t="s">
        <v>324</v>
      </c>
      <c r="D51" s="147">
        <v>5834</v>
      </c>
      <c r="E51" s="147">
        <v>8600</v>
      </c>
      <c r="F51" s="147">
        <v>8184</v>
      </c>
      <c r="G51" s="147">
        <v>11209</v>
      </c>
      <c r="H51" s="147">
        <v>16375</v>
      </c>
      <c r="I51" s="147">
        <v>19620</v>
      </c>
      <c r="J51" s="148">
        <v>24044</v>
      </c>
      <c r="K51" s="148">
        <v>26968</v>
      </c>
      <c r="L51" s="148">
        <v>27306</v>
      </c>
      <c r="M51" s="148">
        <v>25178</v>
      </c>
      <c r="N51" s="148">
        <v>9959</v>
      </c>
      <c r="O51" s="148">
        <v>2060</v>
      </c>
      <c r="P51" s="148">
        <v>-469</v>
      </c>
      <c r="Q51" s="148">
        <v>289</v>
      </c>
      <c r="R51" s="148">
        <v>-4333</v>
      </c>
      <c r="S51" s="148" t="s">
        <v>591</v>
      </c>
      <c r="T51" s="148">
        <v>441</v>
      </c>
    </row>
    <row r="52" spans="2:20" s="188" customFormat="1" ht="18" customHeight="1">
      <c r="B52" s="163"/>
      <c r="C52" s="277" t="s">
        <v>263</v>
      </c>
      <c r="D52" s="147"/>
      <c r="E52" s="147"/>
      <c r="F52" s="147"/>
      <c r="G52" s="147"/>
      <c r="H52" s="147"/>
      <c r="I52" s="147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</row>
    <row r="53" spans="2:20" s="188" customFormat="1" ht="18" customHeight="1">
      <c r="B53" s="163"/>
      <c r="C53" s="279" t="s">
        <v>349</v>
      </c>
      <c r="D53" s="147">
        <v>22563</v>
      </c>
      <c r="E53" s="147">
        <v>25843</v>
      </c>
      <c r="F53" s="147">
        <v>28609</v>
      </c>
      <c r="G53" s="147">
        <v>28194</v>
      </c>
      <c r="H53" s="147">
        <v>31218</v>
      </c>
      <c r="I53" s="147">
        <v>36385</v>
      </c>
      <c r="J53" s="148">
        <v>39630</v>
      </c>
      <c r="K53" s="148">
        <v>44054</v>
      </c>
      <c r="L53" s="148">
        <v>46977</v>
      </c>
      <c r="M53" s="148">
        <v>47315</v>
      </c>
      <c r="N53" s="148">
        <v>45187</v>
      </c>
      <c r="O53" s="148">
        <v>29968</v>
      </c>
      <c r="P53" s="148">
        <v>22069</v>
      </c>
      <c r="Q53" s="148">
        <v>19539</v>
      </c>
      <c r="R53" s="148">
        <v>20299</v>
      </c>
      <c r="S53" s="148">
        <v>15675</v>
      </c>
      <c r="T53" s="148">
        <v>15710</v>
      </c>
    </row>
    <row r="54" spans="2:20" s="188" customFormat="1" ht="18" customHeight="1">
      <c r="B54" s="163"/>
      <c r="C54" s="280" t="s">
        <v>601</v>
      </c>
      <c r="D54" s="147"/>
      <c r="E54" s="147"/>
      <c r="F54" s="147"/>
      <c r="G54" s="147"/>
      <c r="H54" s="147"/>
      <c r="I54" s="147"/>
      <c r="J54" s="148"/>
      <c r="K54" s="148"/>
      <c r="L54" s="148">
        <v>142</v>
      </c>
      <c r="M54" s="148"/>
      <c r="N54" s="148"/>
      <c r="O54" s="148"/>
      <c r="P54" s="148"/>
      <c r="Q54" s="148"/>
      <c r="R54" s="148"/>
      <c r="S54" s="148" t="s">
        <v>598</v>
      </c>
      <c r="T54" s="148"/>
    </row>
    <row r="55" spans="2:20" s="188" customFormat="1" ht="18" customHeight="1">
      <c r="B55" s="163"/>
      <c r="C55" s="279" t="s">
        <v>355</v>
      </c>
      <c r="D55" s="147"/>
      <c r="E55" s="147"/>
      <c r="F55" s="147"/>
      <c r="G55" s="147"/>
      <c r="H55" s="147"/>
      <c r="I55" s="147"/>
      <c r="J55" s="148"/>
      <c r="K55" s="148"/>
      <c r="L55" s="148">
        <v>47120</v>
      </c>
      <c r="M55" s="148"/>
      <c r="N55" s="148"/>
      <c r="O55" s="148"/>
      <c r="P55" s="148"/>
      <c r="Q55" s="148"/>
      <c r="R55" s="148"/>
      <c r="S55" s="148">
        <v>14438</v>
      </c>
      <c r="T55" s="148"/>
    </row>
    <row r="56" spans="2:20" s="188" customFormat="1" ht="18" customHeight="1">
      <c r="B56" s="163"/>
      <c r="C56" s="279" t="s">
        <v>322</v>
      </c>
      <c r="D56" s="147"/>
      <c r="E56" s="147"/>
      <c r="F56" s="147"/>
      <c r="G56" s="147"/>
      <c r="H56" s="147"/>
      <c r="I56" s="147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</row>
    <row r="57" spans="2:20" s="189" customFormat="1" ht="18" customHeight="1">
      <c r="B57" s="24"/>
      <c r="C57" s="280" t="s">
        <v>328</v>
      </c>
      <c r="D57" s="147">
        <v>-1388</v>
      </c>
      <c r="E57" s="147">
        <v>-1388</v>
      </c>
      <c r="F57" s="147">
        <v>-1561</v>
      </c>
      <c r="G57" s="147">
        <v>-1513</v>
      </c>
      <c r="H57" s="147">
        <v>-1660</v>
      </c>
      <c r="I57" s="147">
        <v>-1660</v>
      </c>
      <c r="J57" s="148">
        <v>-1659</v>
      </c>
      <c r="K57" s="148">
        <v>-1659</v>
      </c>
      <c r="L57" s="148">
        <v>-1659</v>
      </c>
      <c r="M57" s="148">
        <v>-1991</v>
      </c>
      <c r="N57" s="148">
        <v>-1659</v>
      </c>
      <c r="O57" s="148">
        <v>-1659</v>
      </c>
      <c r="P57" s="148">
        <v>-165</v>
      </c>
      <c r="Q57" s="148">
        <v>-331</v>
      </c>
      <c r="R57" s="148">
        <v>-331</v>
      </c>
      <c r="S57" s="148" t="s">
        <v>600</v>
      </c>
      <c r="T57" s="148">
        <v>-646</v>
      </c>
    </row>
    <row r="58" spans="2:20" s="189" customFormat="1" ht="18" customHeight="1">
      <c r="B58" s="24"/>
      <c r="C58" s="280" t="s">
        <v>329</v>
      </c>
      <c r="D58" s="147">
        <v>-105</v>
      </c>
      <c r="E58" s="147"/>
      <c r="F58" s="147"/>
      <c r="G58" s="147"/>
      <c r="H58" s="147"/>
      <c r="I58" s="147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</row>
    <row r="59" spans="2:20" s="262" customFormat="1" ht="18" customHeight="1">
      <c r="B59" s="163"/>
      <c r="C59" s="280" t="s">
        <v>550</v>
      </c>
      <c r="D59" s="147">
        <v>4773</v>
      </c>
      <c r="E59" s="147"/>
      <c r="F59" s="147">
        <v>1145</v>
      </c>
      <c r="G59" s="147">
        <v>4538</v>
      </c>
      <c r="H59" s="147">
        <v>6826</v>
      </c>
      <c r="I59" s="147">
        <v>4905</v>
      </c>
      <c r="J59" s="148">
        <v>6083</v>
      </c>
      <c r="K59" s="148">
        <v>4582</v>
      </c>
      <c r="L59" s="148">
        <v>1855</v>
      </c>
      <c r="M59" s="148">
        <v>-137</v>
      </c>
      <c r="N59" s="148">
        <v>-13559</v>
      </c>
      <c r="O59" s="148">
        <v>-6239</v>
      </c>
      <c r="P59" s="148">
        <v>-2363</v>
      </c>
      <c r="Q59" s="148">
        <v>1091</v>
      </c>
      <c r="R59" s="148">
        <v>-4120</v>
      </c>
      <c r="S59" s="148">
        <v>1595</v>
      </c>
      <c r="T59" s="148">
        <v>5515</v>
      </c>
    </row>
    <row r="60" spans="2:20" s="262" customFormat="1" ht="18" customHeight="1">
      <c r="B60" s="163"/>
      <c r="C60" s="281" t="s">
        <v>562</v>
      </c>
      <c r="D60" s="147"/>
      <c r="E60" s="147"/>
      <c r="F60" s="147"/>
      <c r="G60" s="147"/>
      <c r="H60" s="147"/>
      <c r="I60" s="147"/>
      <c r="J60" s="148"/>
      <c r="K60" s="148"/>
      <c r="L60" s="148"/>
      <c r="M60" s="148"/>
      <c r="N60" s="148"/>
      <c r="O60" s="148"/>
      <c r="P60" s="148"/>
      <c r="Q60" s="148"/>
      <c r="R60" s="148">
        <v>-171</v>
      </c>
      <c r="S60" s="148"/>
      <c r="T60" s="148">
        <v>-128</v>
      </c>
    </row>
    <row r="61" spans="2:20" s="262" customFormat="1" ht="18" customHeight="1">
      <c r="B61" s="163"/>
      <c r="C61" s="279" t="s">
        <v>323</v>
      </c>
      <c r="D61" s="147">
        <v>3280</v>
      </c>
      <c r="E61" s="147">
        <v>2765</v>
      </c>
      <c r="F61" s="147">
        <v>-415</v>
      </c>
      <c r="G61" s="147">
        <v>3024</v>
      </c>
      <c r="H61" s="147">
        <v>5166</v>
      </c>
      <c r="I61" s="147">
        <v>3244</v>
      </c>
      <c r="J61" s="148">
        <v>4424</v>
      </c>
      <c r="K61" s="148">
        <v>2923</v>
      </c>
      <c r="L61" s="148">
        <v>195</v>
      </c>
      <c r="M61" s="148">
        <v>-2128</v>
      </c>
      <c r="N61" s="148">
        <v>-15219</v>
      </c>
      <c r="O61" s="148">
        <v>-7898</v>
      </c>
      <c r="P61" s="148">
        <v>-2529</v>
      </c>
      <c r="Q61" s="148">
        <v>759</v>
      </c>
      <c r="R61" s="148">
        <v>-4623</v>
      </c>
      <c r="S61" s="148">
        <v>1272</v>
      </c>
      <c r="T61" s="148">
        <v>4740</v>
      </c>
    </row>
    <row r="62" spans="2:20" s="262" customFormat="1" ht="18" customHeight="1">
      <c r="B62" s="163"/>
      <c r="C62" s="279" t="s">
        <v>324</v>
      </c>
      <c r="D62" s="147">
        <v>25843</v>
      </c>
      <c r="E62" s="147">
        <v>28609</v>
      </c>
      <c r="F62" s="147">
        <v>28194</v>
      </c>
      <c r="G62" s="147">
        <v>31218</v>
      </c>
      <c r="H62" s="147">
        <v>36385</v>
      </c>
      <c r="I62" s="147">
        <v>39630</v>
      </c>
      <c r="J62" s="148">
        <v>44054</v>
      </c>
      <c r="K62" s="148">
        <v>46977</v>
      </c>
      <c r="L62" s="148">
        <v>47315</v>
      </c>
      <c r="M62" s="148">
        <v>45187</v>
      </c>
      <c r="N62" s="148">
        <v>29968</v>
      </c>
      <c r="O62" s="148">
        <v>22069</v>
      </c>
      <c r="P62" s="148">
        <v>19539</v>
      </c>
      <c r="Q62" s="148">
        <v>20299</v>
      </c>
      <c r="R62" s="148">
        <v>15675</v>
      </c>
      <c r="S62" s="148">
        <v>15710</v>
      </c>
      <c r="T62" s="148">
        <v>20451</v>
      </c>
    </row>
    <row r="63" spans="2:20" s="260" customFormat="1" ht="18" customHeight="1">
      <c r="B63" s="163"/>
      <c r="C63" s="277" t="s">
        <v>149</v>
      </c>
      <c r="D63" s="147"/>
      <c r="E63" s="147"/>
      <c r="F63" s="147"/>
      <c r="G63" s="147"/>
      <c r="H63" s="147"/>
      <c r="I63" s="147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</row>
    <row r="64" spans="2:20" s="260" customFormat="1" ht="18" customHeight="1">
      <c r="B64" s="163"/>
      <c r="C64" s="279" t="s">
        <v>349</v>
      </c>
      <c r="D64" s="147"/>
      <c r="E64" s="147"/>
      <c r="F64" s="147"/>
      <c r="G64" s="147">
        <v>-1330</v>
      </c>
      <c r="H64" s="147">
        <v>-1785</v>
      </c>
      <c r="I64" s="147">
        <v>-1785</v>
      </c>
      <c r="J64" s="148">
        <v>-1821</v>
      </c>
      <c r="K64" s="148">
        <v>-1821</v>
      </c>
      <c r="L64" s="148">
        <v>-1821</v>
      </c>
      <c r="M64" s="148">
        <v>-1821</v>
      </c>
      <c r="N64" s="148">
        <v>-1821</v>
      </c>
      <c r="O64" s="148">
        <v>-1821</v>
      </c>
      <c r="P64" s="148">
        <v>-1821</v>
      </c>
      <c r="Q64" s="148">
        <v>-1821</v>
      </c>
      <c r="R64" s="148">
        <v>-1821</v>
      </c>
      <c r="S64" s="148" t="s">
        <v>592</v>
      </c>
      <c r="T64" s="148">
        <v>-1946</v>
      </c>
    </row>
    <row r="65" spans="2:20" s="260" customFormat="1" ht="18" customHeight="1">
      <c r="B65" s="163"/>
      <c r="C65" s="279" t="s">
        <v>327</v>
      </c>
      <c r="D65" s="147"/>
      <c r="E65" s="147"/>
      <c r="F65" s="147"/>
      <c r="G65" s="147"/>
      <c r="H65" s="147"/>
      <c r="I65" s="147"/>
      <c r="J65" s="148"/>
      <c r="K65" s="148"/>
      <c r="L65" s="148">
        <v>-1821</v>
      </c>
      <c r="M65" s="148"/>
      <c r="N65" s="148"/>
      <c r="O65" s="148"/>
      <c r="P65" s="148"/>
      <c r="Q65" s="148"/>
      <c r="R65" s="148"/>
      <c r="S65" s="148" t="s">
        <v>592</v>
      </c>
      <c r="T65" s="148"/>
    </row>
    <row r="66" spans="2:20" s="260" customFormat="1" ht="18" customHeight="1">
      <c r="B66" s="163"/>
      <c r="C66" s="279" t="s">
        <v>322</v>
      </c>
      <c r="D66" s="147"/>
      <c r="E66" s="147"/>
      <c r="F66" s="147"/>
      <c r="G66" s="147"/>
      <c r="H66" s="147"/>
      <c r="I66" s="147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</row>
    <row r="67" spans="2:20" s="260" customFormat="1" ht="18" customHeight="1">
      <c r="B67" s="163"/>
      <c r="C67" s="280" t="s">
        <v>332</v>
      </c>
      <c r="D67" s="147"/>
      <c r="E67" s="147"/>
      <c r="F67" s="147">
        <v>-1330</v>
      </c>
      <c r="G67" s="147">
        <v>-454</v>
      </c>
      <c r="H67" s="147"/>
      <c r="I67" s="147">
        <v>-36</v>
      </c>
      <c r="J67" s="148"/>
      <c r="K67" s="148"/>
      <c r="L67" s="148"/>
      <c r="M67" s="148"/>
      <c r="N67" s="233" t="s">
        <v>507</v>
      </c>
      <c r="O67" s="233"/>
      <c r="P67" s="233"/>
      <c r="Q67" s="233"/>
      <c r="R67" s="148">
        <v>-365</v>
      </c>
      <c r="S67" s="148"/>
      <c r="T67" s="148">
        <v>-0.01</v>
      </c>
    </row>
    <row r="68" spans="2:20" s="260" customFormat="1" ht="18" customHeight="1">
      <c r="B68" s="163"/>
      <c r="C68" s="280" t="s">
        <v>565</v>
      </c>
      <c r="D68" s="147"/>
      <c r="E68" s="147"/>
      <c r="F68" s="147"/>
      <c r="G68" s="147"/>
      <c r="H68" s="147"/>
      <c r="I68" s="147"/>
      <c r="J68" s="148"/>
      <c r="K68" s="148"/>
      <c r="L68" s="148"/>
      <c r="M68" s="148"/>
      <c r="N68" s="233"/>
      <c r="O68" s="233"/>
      <c r="P68" s="233"/>
      <c r="Q68" s="233"/>
      <c r="R68" s="148">
        <v>240</v>
      </c>
      <c r="S68" s="148"/>
      <c r="T68" s="148">
        <v>302</v>
      </c>
    </row>
    <row r="69" spans="2:20" s="260" customFormat="1" ht="18" customHeight="1">
      <c r="B69" s="163"/>
      <c r="C69" s="279" t="s">
        <v>323</v>
      </c>
      <c r="D69" s="147"/>
      <c r="E69" s="147"/>
      <c r="F69" s="147">
        <v>-1330</v>
      </c>
      <c r="G69" s="147">
        <v>-454</v>
      </c>
      <c r="H69" s="147"/>
      <c r="I69" s="147">
        <v>-36</v>
      </c>
      <c r="J69" s="148"/>
      <c r="K69" s="148"/>
      <c r="L69" s="148"/>
      <c r="M69" s="148"/>
      <c r="N69" s="148"/>
      <c r="O69" s="148"/>
      <c r="P69" s="148"/>
      <c r="Q69" s="148"/>
      <c r="R69" s="148">
        <v>-124</v>
      </c>
      <c r="S69" s="148"/>
      <c r="T69" s="148">
        <v>301</v>
      </c>
    </row>
    <row r="70" spans="2:20" s="260" customFormat="1" ht="18" customHeight="1">
      <c r="B70" s="163"/>
      <c r="C70" s="279" t="s">
        <v>324</v>
      </c>
      <c r="D70" s="147"/>
      <c r="E70" s="147"/>
      <c r="F70" s="147">
        <v>-1330</v>
      </c>
      <c r="G70" s="147">
        <v>-1785</v>
      </c>
      <c r="H70" s="147">
        <v>-1785</v>
      </c>
      <c r="I70" s="147">
        <v>-1821</v>
      </c>
      <c r="J70" s="148">
        <v>-1821</v>
      </c>
      <c r="K70" s="148">
        <v>-1821</v>
      </c>
      <c r="L70" s="148">
        <v>-1821</v>
      </c>
      <c r="M70" s="148">
        <v>-1821</v>
      </c>
      <c r="N70" s="148">
        <v>-1821</v>
      </c>
      <c r="O70" s="148">
        <v>-1821</v>
      </c>
      <c r="P70" s="148">
        <v>-1821</v>
      </c>
      <c r="Q70" s="148">
        <v>-1821</v>
      </c>
      <c r="R70" s="148">
        <v>-1946</v>
      </c>
      <c r="S70" s="148" t="s">
        <v>592</v>
      </c>
      <c r="T70" s="148">
        <v>-1644</v>
      </c>
    </row>
    <row r="71" spans="2:20" s="260" customFormat="1" ht="18" customHeight="1">
      <c r="B71" s="163"/>
      <c r="C71" s="276" t="s">
        <v>145</v>
      </c>
      <c r="D71" s="147"/>
      <c r="E71" s="147"/>
      <c r="F71" s="147"/>
      <c r="G71" s="147"/>
      <c r="H71" s="147"/>
      <c r="I71" s="147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</row>
    <row r="72" spans="2:20" s="260" customFormat="1" ht="18" customHeight="1">
      <c r="B72" s="163"/>
      <c r="C72" s="277" t="s">
        <v>349</v>
      </c>
      <c r="D72" s="147"/>
      <c r="E72" s="147">
        <v>41786</v>
      </c>
      <c r="F72" s="147">
        <v>44552</v>
      </c>
      <c r="G72" s="147">
        <v>42806</v>
      </c>
      <c r="H72" s="147">
        <v>45376</v>
      </c>
      <c r="I72" s="147">
        <v>50543</v>
      </c>
      <c r="J72" s="148">
        <v>53752</v>
      </c>
      <c r="K72" s="148">
        <v>58176</v>
      </c>
      <c r="L72" s="148">
        <v>61099</v>
      </c>
      <c r="M72" s="148">
        <v>61437</v>
      </c>
      <c r="N72" s="148">
        <v>59309</v>
      </c>
      <c r="O72" s="148">
        <v>44090</v>
      </c>
      <c r="P72" s="148">
        <v>36191</v>
      </c>
      <c r="Q72" s="148">
        <v>33661</v>
      </c>
      <c r="R72" s="148">
        <v>34421</v>
      </c>
      <c r="S72" s="148">
        <v>29672</v>
      </c>
      <c r="T72" s="148">
        <v>29707</v>
      </c>
    </row>
    <row r="73" spans="2:20" s="260" customFormat="1" ht="18" customHeight="1">
      <c r="B73" s="163"/>
      <c r="C73" s="279" t="s">
        <v>601</v>
      </c>
      <c r="D73" s="147"/>
      <c r="E73" s="147"/>
      <c r="F73" s="147"/>
      <c r="G73" s="147"/>
      <c r="H73" s="147"/>
      <c r="I73" s="147"/>
      <c r="J73" s="148"/>
      <c r="K73" s="148"/>
      <c r="L73" s="148">
        <v>142</v>
      </c>
      <c r="M73" s="148"/>
      <c r="N73" s="148"/>
      <c r="O73" s="148"/>
      <c r="P73" s="148"/>
      <c r="Q73" s="148"/>
      <c r="R73" s="148"/>
      <c r="S73" s="148" t="s">
        <v>598</v>
      </c>
      <c r="T73" s="148"/>
    </row>
    <row r="74" spans="2:20" s="260" customFormat="1" ht="18" customHeight="1">
      <c r="B74" s="163"/>
      <c r="C74" s="277" t="s">
        <v>355</v>
      </c>
      <c r="D74" s="147"/>
      <c r="E74" s="147"/>
      <c r="F74" s="147"/>
      <c r="G74" s="147"/>
      <c r="H74" s="147"/>
      <c r="I74" s="147"/>
      <c r="J74" s="148"/>
      <c r="K74" s="148"/>
      <c r="L74" s="148">
        <v>61241</v>
      </c>
      <c r="M74" s="148"/>
      <c r="N74" s="148"/>
      <c r="O74" s="148"/>
      <c r="P74" s="148"/>
      <c r="Q74" s="148"/>
      <c r="R74" s="148"/>
      <c r="S74" s="148">
        <v>28435</v>
      </c>
      <c r="T74" s="148"/>
    </row>
    <row r="75" spans="2:20" s="260" customFormat="1" ht="18" customHeight="1">
      <c r="B75" s="163"/>
      <c r="C75" s="277" t="s">
        <v>322</v>
      </c>
      <c r="D75" s="147"/>
      <c r="E75" s="147"/>
      <c r="F75" s="147"/>
      <c r="G75" s="147"/>
      <c r="H75" s="147"/>
      <c r="I75" s="147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</row>
    <row r="76" spans="2:20" s="260" customFormat="1" ht="18" customHeight="1">
      <c r="B76" s="163"/>
      <c r="C76" s="279" t="s">
        <v>328</v>
      </c>
      <c r="D76" s="147"/>
      <c r="E76" s="147">
        <v>-1388</v>
      </c>
      <c r="F76" s="147">
        <v>-1561</v>
      </c>
      <c r="G76" s="147">
        <v>-1513</v>
      </c>
      <c r="H76" s="147">
        <v>-1660</v>
      </c>
      <c r="I76" s="147">
        <v>-1660</v>
      </c>
      <c r="J76" s="148">
        <v>-1659</v>
      </c>
      <c r="K76" s="148">
        <v>-1659</v>
      </c>
      <c r="L76" s="148">
        <v>-1659</v>
      </c>
      <c r="M76" s="148">
        <v>-1991</v>
      </c>
      <c r="N76" s="148">
        <v>-1659</v>
      </c>
      <c r="O76" s="148">
        <v>-1659</v>
      </c>
      <c r="P76" s="148">
        <v>-165</v>
      </c>
      <c r="Q76" s="148">
        <v>-331</v>
      </c>
      <c r="R76" s="148">
        <v>-331</v>
      </c>
      <c r="S76" s="148" t="s">
        <v>600</v>
      </c>
      <c r="T76" s="148">
        <v>-646</v>
      </c>
    </row>
    <row r="77" spans="2:20" s="260" customFormat="1" ht="18" customHeight="1">
      <c r="B77" s="163"/>
      <c r="C77" s="279" t="s">
        <v>550</v>
      </c>
      <c r="D77" s="147"/>
      <c r="E77" s="147">
        <v>4153</v>
      </c>
      <c r="F77" s="147">
        <v>1145</v>
      </c>
      <c r="G77" s="147">
        <v>4538</v>
      </c>
      <c r="H77" s="147">
        <v>6826</v>
      </c>
      <c r="I77" s="147">
        <v>4905</v>
      </c>
      <c r="J77" s="148">
        <v>6083</v>
      </c>
      <c r="K77" s="148">
        <v>4582</v>
      </c>
      <c r="L77" s="148">
        <v>1855</v>
      </c>
      <c r="M77" s="148">
        <v>-137</v>
      </c>
      <c r="N77" s="148">
        <v>-13559</v>
      </c>
      <c r="O77" s="148">
        <v>-6239</v>
      </c>
      <c r="P77" s="148">
        <v>-2363</v>
      </c>
      <c r="Q77" s="148">
        <v>1091</v>
      </c>
      <c r="R77" s="148">
        <v>-4120</v>
      </c>
      <c r="S77" s="148">
        <v>1595</v>
      </c>
      <c r="T77" s="148">
        <v>5515</v>
      </c>
    </row>
    <row r="78" spans="2:20" s="260" customFormat="1" ht="18" customHeight="1">
      <c r="B78" s="163"/>
      <c r="C78" s="279" t="s">
        <v>332</v>
      </c>
      <c r="D78" s="147"/>
      <c r="E78" s="147"/>
      <c r="F78" s="147">
        <v>-1330</v>
      </c>
      <c r="G78" s="147">
        <v>-454</v>
      </c>
      <c r="H78" s="147"/>
      <c r="I78" s="147">
        <v>-36</v>
      </c>
      <c r="J78" s="148"/>
      <c r="K78" s="148"/>
      <c r="L78" s="148"/>
      <c r="M78" s="148"/>
      <c r="N78" s="233" t="s">
        <v>507</v>
      </c>
      <c r="O78" s="233"/>
      <c r="P78" s="233"/>
      <c r="Q78" s="233"/>
      <c r="R78" s="148">
        <v>-365</v>
      </c>
      <c r="S78" s="148"/>
      <c r="T78" s="148">
        <v>-0.01</v>
      </c>
    </row>
    <row r="79" spans="2:20" s="260" customFormat="1" ht="18" customHeight="1">
      <c r="B79" s="163"/>
      <c r="C79" s="280" t="s">
        <v>565</v>
      </c>
      <c r="D79" s="147"/>
      <c r="E79" s="147"/>
      <c r="F79" s="147"/>
      <c r="G79" s="147"/>
      <c r="H79" s="147"/>
      <c r="I79" s="147"/>
      <c r="J79" s="148"/>
      <c r="K79" s="148"/>
      <c r="L79" s="148"/>
      <c r="M79" s="148"/>
      <c r="N79" s="233"/>
      <c r="O79" s="233"/>
      <c r="P79" s="233"/>
      <c r="Q79" s="233"/>
      <c r="R79" s="148">
        <v>68</v>
      </c>
      <c r="S79" s="148"/>
      <c r="T79" s="148">
        <v>173</v>
      </c>
    </row>
    <row r="80" spans="2:20" s="260" customFormat="1" ht="18" customHeight="1">
      <c r="B80" s="163"/>
      <c r="C80" s="277" t="s">
        <v>323</v>
      </c>
      <c r="D80" s="147"/>
      <c r="E80" s="147">
        <v>2765</v>
      </c>
      <c r="F80" s="147">
        <v>-1745</v>
      </c>
      <c r="G80" s="147">
        <v>2570</v>
      </c>
      <c r="H80" s="147">
        <v>5166</v>
      </c>
      <c r="I80" s="147">
        <v>3208</v>
      </c>
      <c r="J80" s="148">
        <v>4424</v>
      </c>
      <c r="K80" s="148">
        <v>2923</v>
      </c>
      <c r="L80" s="148">
        <v>195</v>
      </c>
      <c r="M80" s="148">
        <v>-2128</v>
      </c>
      <c r="N80" s="148">
        <v>-15219</v>
      </c>
      <c r="O80" s="148">
        <v>-7898</v>
      </c>
      <c r="P80" s="148">
        <v>-2529</v>
      </c>
      <c r="Q80" s="148">
        <v>759</v>
      </c>
      <c r="R80" s="148">
        <v>-4748</v>
      </c>
      <c r="S80" s="148">
        <v>1272</v>
      </c>
      <c r="T80" s="148">
        <v>5042</v>
      </c>
    </row>
    <row r="81" spans="2:20" s="260" customFormat="1" ht="18" customHeight="1">
      <c r="B81" s="163"/>
      <c r="C81" s="277" t="s">
        <v>324</v>
      </c>
      <c r="D81" s="147"/>
      <c r="E81" s="147">
        <v>44552</v>
      </c>
      <c r="F81" s="147">
        <v>42806</v>
      </c>
      <c r="G81" s="147">
        <v>45376</v>
      </c>
      <c r="H81" s="147">
        <v>50543</v>
      </c>
      <c r="I81" s="147">
        <v>53752</v>
      </c>
      <c r="J81" s="148">
        <v>58176</v>
      </c>
      <c r="K81" s="148">
        <v>61099</v>
      </c>
      <c r="L81" s="148">
        <v>61437</v>
      </c>
      <c r="M81" s="148">
        <v>59309</v>
      </c>
      <c r="N81" s="148">
        <v>44090</v>
      </c>
      <c r="O81" s="148">
        <v>36191</v>
      </c>
      <c r="P81" s="148">
        <v>33661</v>
      </c>
      <c r="Q81" s="148">
        <v>34421</v>
      </c>
      <c r="R81" s="148">
        <v>29672</v>
      </c>
      <c r="S81" s="148">
        <v>29707</v>
      </c>
      <c r="T81" s="148">
        <v>34750</v>
      </c>
    </row>
    <row r="82" spans="2:20" s="260" customFormat="1" ht="18" customHeight="1">
      <c r="B82" s="163"/>
      <c r="C82" s="282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</row>
    <row r="83" spans="2:20" s="260" customFormat="1" ht="18" customHeight="1">
      <c r="B83" s="163"/>
      <c r="C83" s="278" t="s">
        <v>570</v>
      </c>
      <c r="D83" s="147"/>
      <c r="E83" s="147"/>
      <c r="F83" s="147"/>
      <c r="G83" s="147"/>
      <c r="H83" s="147"/>
      <c r="I83" s="147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</row>
    <row r="84" spans="2:20" s="260" customFormat="1" ht="18" customHeight="1">
      <c r="B84" s="163"/>
      <c r="C84" s="276" t="s">
        <v>334</v>
      </c>
      <c r="D84" s="147"/>
      <c r="E84" s="147"/>
      <c r="F84" s="147"/>
      <c r="G84" s="147"/>
      <c r="H84" s="147"/>
      <c r="I84" s="147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</row>
    <row r="85" spans="2:20" s="260" customFormat="1" ht="18" customHeight="1">
      <c r="B85" s="163"/>
      <c r="C85" s="277" t="s">
        <v>349</v>
      </c>
      <c r="D85" s="147">
        <v>735</v>
      </c>
      <c r="E85" s="147">
        <v>214</v>
      </c>
      <c r="F85" s="147">
        <v>-184</v>
      </c>
      <c r="G85" s="147">
        <v>-953</v>
      </c>
      <c r="H85" s="147">
        <v>-673</v>
      </c>
      <c r="I85" s="147">
        <v>-819</v>
      </c>
      <c r="J85" s="148">
        <v>-823</v>
      </c>
      <c r="K85" s="148">
        <v>-401</v>
      </c>
      <c r="L85" s="148">
        <v>-269</v>
      </c>
      <c r="M85" s="148">
        <v>-575</v>
      </c>
      <c r="N85" s="148" t="s">
        <v>508</v>
      </c>
      <c r="O85" s="148">
        <v>-1844</v>
      </c>
      <c r="P85" s="148">
        <v>659</v>
      </c>
      <c r="Q85" s="148">
        <v>584</v>
      </c>
      <c r="R85" s="148">
        <v>-3</v>
      </c>
      <c r="S85" s="148">
        <v>100</v>
      </c>
      <c r="T85" s="148">
        <v>-0.01</v>
      </c>
    </row>
    <row r="86" spans="2:20" s="260" customFormat="1" ht="18" customHeight="1">
      <c r="B86" s="163"/>
      <c r="C86" s="277" t="s">
        <v>355</v>
      </c>
      <c r="D86" s="147"/>
      <c r="E86" s="147"/>
      <c r="F86" s="147"/>
      <c r="G86" s="147"/>
      <c r="H86" s="147"/>
      <c r="I86" s="147"/>
      <c r="J86" s="148"/>
      <c r="K86" s="148"/>
      <c r="L86" s="148">
        <v>-269</v>
      </c>
      <c r="M86" s="148"/>
      <c r="N86" s="148"/>
      <c r="O86" s="148"/>
      <c r="P86" s="148"/>
      <c r="Q86" s="148"/>
      <c r="R86" s="148"/>
      <c r="S86" s="148">
        <v>100</v>
      </c>
      <c r="T86" s="148"/>
    </row>
    <row r="87" spans="2:20" s="260" customFormat="1" ht="18" customHeight="1">
      <c r="B87" s="163"/>
      <c r="C87" s="277" t="s">
        <v>336</v>
      </c>
      <c r="D87" s="147"/>
      <c r="E87" s="147"/>
      <c r="F87" s="147"/>
      <c r="G87" s="147"/>
      <c r="H87" s="147"/>
      <c r="I87" s="147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</row>
    <row r="88" spans="2:20" s="260" customFormat="1" ht="18" customHeight="1">
      <c r="B88" s="163"/>
      <c r="C88" s="279" t="s">
        <v>356</v>
      </c>
      <c r="D88" s="147">
        <v>-520</v>
      </c>
      <c r="E88" s="147">
        <v>-399</v>
      </c>
      <c r="F88" s="147">
        <v>-768</v>
      </c>
      <c r="G88" s="147">
        <v>280</v>
      </c>
      <c r="H88" s="147">
        <v>-145</v>
      </c>
      <c r="I88" s="147">
        <v>-4</v>
      </c>
      <c r="J88" s="148">
        <v>421</v>
      </c>
      <c r="K88" s="148">
        <v>132</v>
      </c>
      <c r="L88" s="148">
        <v>-306</v>
      </c>
      <c r="M88" s="148">
        <v>-292</v>
      </c>
      <c r="N88" s="148">
        <v>-976</v>
      </c>
      <c r="O88" s="148">
        <v>2504</v>
      </c>
      <c r="P88" s="148">
        <v>-75</v>
      </c>
      <c r="Q88" s="148">
        <v>-588</v>
      </c>
      <c r="R88" s="148">
        <v>103</v>
      </c>
      <c r="S88" s="148" t="s">
        <v>602</v>
      </c>
      <c r="T88" s="148">
        <v>1177</v>
      </c>
    </row>
    <row r="89" spans="2:20" s="260" customFormat="1" ht="18" customHeight="1">
      <c r="B89" s="163"/>
      <c r="C89" s="277" t="s">
        <v>338</v>
      </c>
      <c r="D89" s="147">
        <v>-520</v>
      </c>
      <c r="E89" s="147">
        <v>-399</v>
      </c>
      <c r="F89" s="147">
        <v>-768</v>
      </c>
      <c r="G89" s="147">
        <v>280</v>
      </c>
      <c r="H89" s="147">
        <v>-145</v>
      </c>
      <c r="I89" s="147">
        <v>-4</v>
      </c>
      <c r="J89" s="148">
        <v>421</v>
      </c>
      <c r="K89" s="148">
        <v>132</v>
      </c>
      <c r="L89" s="148">
        <v>-306</v>
      </c>
      <c r="M89" s="148">
        <v>-292</v>
      </c>
      <c r="N89" s="148">
        <v>-976</v>
      </c>
      <c r="O89" s="148">
        <v>2504</v>
      </c>
      <c r="P89" s="148">
        <v>-75</v>
      </c>
      <c r="Q89" s="148">
        <v>-588</v>
      </c>
      <c r="R89" s="148">
        <v>103</v>
      </c>
      <c r="S89" s="148" t="s">
        <v>602</v>
      </c>
      <c r="T89" s="148">
        <v>1177</v>
      </c>
    </row>
    <row r="90" spans="2:20" s="260" customFormat="1" ht="18" customHeight="1">
      <c r="B90" s="163"/>
      <c r="C90" s="277" t="s">
        <v>339</v>
      </c>
      <c r="D90" s="147">
        <v>214</v>
      </c>
      <c r="E90" s="147">
        <v>-184</v>
      </c>
      <c r="F90" s="147">
        <v>-953</v>
      </c>
      <c r="G90" s="147">
        <v>-673</v>
      </c>
      <c r="H90" s="147">
        <v>-819</v>
      </c>
      <c r="I90" s="147">
        <v>-823</v>
      </c>
      <c r="J90" s="148">
        <v>-401</v>
      </c>
      <c r="K90" s="148">
        <v>-269</v>
      </c>
      <c r="L90" s="148">
        <v>-575</v>
      </c>
      <c r="M90" s="148">
        <v>-868</v>
      </c>
      <c r="N90" s="148">
        <v>-1844</v>
      </c>
      <c r="O90" s="148">
        <v>659</v>
      </c>
      <c r="P90" s="148">
        <v>584</v>
      </c>
      <c r="Q90" s="148">
        <v>-3</v>
      </c>
      <c r="R90" s="148">
        <v>100</v>
      </c>
      <c r="S90" s="148">
        <v>-0.01</v>
      </c>
      <c r="T90" s="148">
        <v>1176</v>
      </c>
    </row>
    <row r="91" spans="2:20" s="260" customFormat="1" ht="18" customHeight="1">
      <c r="B91" s="163"/>
      <c r="C91" s="276" t="s">
        <v>569</v>
      </c>
      <c r="D91" s="147"/>
      <c r="E91" s="147"/>
      <c r="F91" s="147"/>
      <c r="G91" s="147"/>
      <c r="H91" s="147"/>
      <c r="I91" s="147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</row>
    <row r="92" spans="2:20" s="260" customFormat="1" ht="18" customHeight="1">
      <c r="B92" s="163"/>
      <c r="C92" s="277" t="s">
        <v>349</v>
      </c>
      <c r="D92" s="147">
        <v>735</v>
      </c>
      <c r="E92" s="147">
        <v>214</v>
      </c>
      <c r="F92" s="147">
        <v>-184</v>
      </c>
      <c r="G92" s="147">
        <v>-953</v>
      </c>
      <c r="H92" s="147">
        <v>-673</v>
      </c>
      <c r="I92" s="147">
        <v>-819</v>
      </c>
      <c r="J92" s="148">
        <v>-823</v>
      </c>
      <c r="K92" s="148">
        <v>-401</v>
      </c>
      <c r="L92" s="148">
        <v>-269</v>
      </c>
      <c r="M92" s="148">
        <v>-575</v>
      </c>
      <c r="N92" s="148" t="s">
        <v>508</v>
      </c>
      <c r="O92" s="148">
        <v>-1844</v>
      </c>
      <c r="P92" s="148">
        <v>659</v>
      </c>
      <c r="Q92" s="148">
        <v>584</v>
      </c>
      <c r="R92" s="148">
        <v>-3</v>
      </c>
      <c r="S92" s="148">
        <v>100</v>
      </c>
      <c r="T92" s="148">
        <v>-0.01</v>
      </c>
    </row>
    <row r="93" spans="2:20" s="260" customFormat="1" ht="18" customHeight="1">
      <c r="B93" s="163"/>
      <c r="C93" s="277" t="s">
        <v>355</v>
      </c>
      <c r="D93" s="147"/>
      <c r="E93" s="147"/>
      <c r="F93" s="147"/>
      <c r="G93" s="147"/>
      <c r="H93" s="147"/>
      <c r="I93" s="147"/>
      <c r="J93" s="148"/>
      <c r="K93" s="148"/>
      <c r="L93" s="148">
        <v>-269</v>
      </c>
      <c r="M93" s="148"/>
      <c r="N93" s="148"/>
      <c r="O93" s="148"/>
      <c r="P93" s="148"/>
      <c r="Q93" s="148"/>
      <c r="R93" s="148"/>
      <c r="S93" s="148">
        <v>100</v>
      </c>
      <c r="T93" s="148"/>
    </row>
    <row r="94" spans="2:20" s="260" customFormat="1" ht="18" customHeight="1">
      <c r="B94" s="163"/>
      <c r="C94" s="277" t="s">
        <v>336</v>
      </c>
      <c r="D94" s="147"/>
      <c r="E94" s="147"/>
      <c r="F94" s="147"/>
      <c r="G94" s="147"/>
      <c r="H94" s="147"/>
      <c r="I94" s="147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</row>
    <row r="95" spans="2:20" s="260" customFormat="1" ht="18" customHeight="1">
      <c r="B95" s="163"/>
      <c r="C95" s="279" t="s">
        <v>356</v>
      </c>
      <c r="D95" s="147">
        <v>-520</v>
      </c>
      <c r="E95" s="147">
        <v>-399</v>
      </c>
      <c r="F95" s="147">
        <v>-768</v>
      </c>
      <c r="G95" s="147">
        <v>280</v>
      </c>
      <c r="H95" s="147">
        <v>-145</v>
      </c>
      <c r="I95" s="147">
        <v>-4</v>
      </c>
      <c r="J95" s="148">
        <v>421</v>
      </c>
      <c r="K95" s="148">
        <v>132</v>
      </c>
      <c r="L95" s="148">
        <v>-306</v>
      </c>
      <c r="M95" s="148">
        <v>-292</v>
      </c>
      <c r="N95" s="148">
        <v>-976</v>
      </c>
      <c r="O95" s="148">
        <v>2504</v>
      </c>
      <c r="P95" s="148">
        <v>-75</v>
      </c>
      <c r="Q95" s="148">
        <v>-588</v>
      </c>
      <c r="R95" s="148">
        <v>103</v>
      </c>
      <c r="S95" s="148" t="s">
        <v>602</v>
      </c>
      <c r="T95" s="148">
        <v>1177</v>
      </c>
    </row>
    <row r="96" spans="2:20" s="260" customFormat="1" ht="18" customHeight="1">
      <c r="B96" s="163"/>
      <c r="C96" s="277" t="s">
        <v>338</v>
      </c>
      <c r="D96" s="147">
        <v>-520</v>
      </c>
      <c r="E96" s="147">
        <v>-399</v>
      </c>
      <c r="F96" s="147">
        <v>-768</v>
      </c>
      <c r="G96" s="147">
        <v>280</v>
      </c>
      <c r="H96" s="147">
        <v>-145</v>
      </c>
      <c r="I96" s="147">
        <v>-4</v>
      </c>
      <c r="J96" s="148">
        <v>421</v>
      </c>
      <c r="K96" s="148">
        <v>132</v>
      </c>
      <c r="L96" s="148">
        <v>-306</v>
      </c>
      <c r="M96" s="148">
        <v>-292</v>
      </c>
      <c r="N96" s="148">
        <v>-976</v>
      </c>
      <c r="O96" s="148">
        <v>2504</v>
      </c>
      <c r="P96" s="148">
        <v>-75</v>
      </c>
      <c r="Q96" s="148">
        <v>-588</v>
      </c>
      <c r="R96" s="148">
        <v>103</v>
      </c>
      <c r="S96" s="148" t="s">
        <v>602</v>
      </c>
      <c r="T96" s="148">
        <v>1177</v>
      </c>
    </row>
    <row r="97" spans="2:20" s="260" customFormat="1" ht="18" customHeight="1">
      <c r="B97" s="163"/>
      <c r="C97" s="277" t="s">
        <v>339</v>
      </c>
      <c r="D97" s="147">
        <v>214</v>
      </c>
      <c r="E97" s="147">
        <v>-184</v>
      </c>
      <c r="F97" s="147">
        <v>-953</v>
      </c>
      <c r="G97" s="147">
        <v>-673</v>
      </c>
      <c r="H97" s="147">
        <v>-819</v>
      </c>
      <c r="I97" s="147">
        <v>-823</v>
      </c>
      <c r="J97" s="148">
        <v>-401</v>
      </c>
      <c r="K97" s="148">
        <v>-269</v>
      </c>
      <c r="L97" s="148">
        <v>-575</v>
      </c>
      <c r="M97" s="148">
        <v>-868</v>
      </c>
      <c r="N97" s="148">
        <v>-1844</v>
      </c>
      <c r="O97" s="148">
        <v>659</v>
      </c>
      <c r="P97" s="148">
        <v>584</v>
      </c>
      <c r="Q97" s="148">
        <v>-3</v>
      </c>
      <c r="R97" s="148">
        <v>100</v>
      </c>
      <c r="S97" s="148">
        <v>-0.01</v>
      </c>
      <c r="T97" s="148">
        <v>1176</v>
      </c>
    </row>
    <row r="98" spans="2:20" s="260" customFormat="1" ht="18" customHeight="1">
      <c r="B98" s="163"/>
      <c r="C98" s="279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</row>
    <row r="99" spans="2:20" s="260" customFormat="1" ht="18" customHeight="1">
      <c r="B99" s="163"/>
      <c r="C99" s="276" t="s">
        <v>571</v>
      </c>
      <c r="D99" s="147"/>
      <c r="E99" s="147"/>
      <c r="F99" s="147"/>
      <c r="G99" s="147"/>
      <c r="H99" s="147"/>
      <c r="I99" s="147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</row>
    <row r="100" spans="2:20" s="260" customFormat="1" ht="18" customHeight="1">
      <c r="B100" s="163"/>
      <c r="C100" s="277" t="s">
        <v>335</v>
      </c>
      <c r="D100" s="147"/>
      <c r="E100" s="147"/>
      <c r="F100" s="147"/>
      <c r="G100" s="147"/>
      <c r="H100" s="147"/>
      <c r="I100" s="147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>
        <v>7</v>
      </c>
      <c r="T100" s="148">
        <v>28</v>
      </c>
    </row>
    <row r="101" spans="2:20" s="260" customFormat="1" ht="18" customHeight="1">
      <c r="B101" s="163"/>
      <c r="C101" s="279" t="s">
        <v>355</v>
      </c>
      <c r="D101" s="147"/>
      <c r="E101" s="147"/>
      <c r="F101" s="147"/>
      <c r="G101" s="147"/>
      <c r="H101" s="147"/>
      <c r="I101" s="147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>
        <v>7</v>
      </c>
      <c r="T101" s="148"/>
    </row>
    <row r="102" spans="2:20" s="260" customFormat="1" ht="18" customHeight="1">
      <c r="B102" s="163"/>
      <c r="C102" s="277" t="s">
        <v>568</v>
      </c>
      <c r="D102" s="147"/>
      <c r="E102" s="147"/>
      <c r="F102" s="147"/>
      <c r="G102" s="147"/>
      <c r="H102" s="147"/>
      <c r="I102" s="147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</row>
    <row r="103" spans="2:20" s="260" customFormat="1" ht="18" customHeight="1">
      <c r="B103" s="163"/>
      <c r="C103" s="279" t="s">
        <v>356</v>
      </c>
      <c r="D103" s="147"/>
      <c r="E103" s="147"/>
      <c r="F103" s="147"/>
      <c r="G103" s="147"/>
      <c r="H103" s="147"/>
      <c r="I103" s="147"/>
      <c r="J103" s="148"/>
      <c r="K103" s="148"/>
      <c r="L103" s="148"/>
      <c r="M103" s="148"/>
      <c r="N103" s="148"/>
      <c r="O103" s="148"/>
      <c r="P103" s="148"/>
      <c r="Q103" s="148"/>
      <c r="R103" s="148">
        <v>7</v>
      </c>
      <c r="S103" s="148">
        <v>21</v>
      </c>
      <c r="T103" s="148">
        <v>17</v>
      </c>
    </row>
    <row r="104" spans="2:20" s="260" customFormat="1" ht="18" customHeight="1">
      <c r="B104" s="163"/>
      <c r="C104" s="277" t="s">
        <v>338</v>
      </c>
      <c r="D104" s="147"/>
      <c r="E104" s="147"/>
      <c r="F104" s="147"/>
      <c r="G104" s="147"/>
      <c r="H104" s="147"/>
      <c r="I104" s="147"/>
      <c r="J104" s="148"/>
      <c r="K104" s="148"/>
      <c r="L104" s="148"/>
      <c r="M104" s="148"/>
      <c r="N104" s="148"/>
      <c r="O104" s="148"/>
      <c r="P104" s="148"/>
      <c r="Q104" s="148"/>
      <c r="R104" s="148">
        <v>7</v>
      </c>
      <c r="S104" s="148">
        <v>21</v>
      </c>
      <c r="T104" s="148">
        <v>17</v>
      </c>
    </row>
    <row r="105" spans="2:20" s="260" customFormat="1" ht="18" customHeight="1">
      <c r="B105" s="163"/>
      <c r="C105" s="277" t="s">
        <v>339</v>
      </c>
      <c r="D105" s="147"/>
      <c r="E105" s="147"/>
      <c r="F105" s="147"/>
      <c r="G105" s="147"/>
      <c r="H105" s="147"/>
      <c r="I105" s="147"/>
      <c r="J105" s="148"/>
      <c r="K105" s="148"/>
      <c r="L105" s="148"/>
      <c r="M105" s="148"/>
      <c r="N105" s="148"/>
      <c r="O105" s="148"/>
      <c r="P105" s="148"/>
      <c r="Q105" s="148"/>
      <c r="R105" s="148">
        <v>7</v>
      </c>
      <c r="S105" s="148">
        <v>28</v>
      </c>
      <c r="T105" s="148">
        <v>45</v>
      </c>
    </row>
    <row r="106" spans="2:20" s="260" customFormat="1" ht="18" customHeight="1">
      <c r="B106" s="163"/>
      <c r="C106" s="279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</row>
    <row r="107" spans="2:20" s="260" customFormat="1" ht="18" customHeight="1">
      <c r="B107" s="163"/>
      <c r="C107" s="278" t="s">
        <v>347</v>
      </c>
      <c r="D107" s="147"/>
      <c r="E107" s="147"/>
      <c r="F107" s="147"/>
      <c r="G107" s="147"/>
      <c r="H107" s="147"/>
      <c r="I107" s="147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</row>
    <row r="108" spans="2:20" s="260" customFormat="1" ht="18" customHeight="1">
      <c r="B108" s="163"/>
      <c r="C108" s="276" t="s">
        <v>349</v>
      </c>
      <c r="D108" s="147">
        <v>39242</v>
      </c>
      <c r="E108" s="147">
        <v>42001</v>
      </c>
      <c r="F108" s="147">
        <v>44367</v>
      </c>
      <c r="G108" s="147">
        <v>41853</v>
      </c>
      <c r="H108" s="147">
        <v>44703</v>
      </c>
      <c r="I108" s="147">
        <v>49724</v>
      </c>
      <c r="J108" s="148">
        <v>52928</v>
      </c>
      <c r="K108" s="148">
        <v>57774</v>
      </c>
      <c r="L108" s="148">
        <v>60830</v>
      </c>
      <c r="M108" s="148">
        <v>60862</v>
      </c>
      <c r="N108" s="148">
        <v>58441</v>
      </c>
      <c r="O108" s="148">
        <v>42246</v>
      </c>
      <c r="P108" s="148">
        <v>36851</v>
      </c>
      <c r="Q108" s="148">
        <v>34246</v>
      </c>
      <c r="R108" s="148">
        <v>34417</v>
      </c>
      <c r="S108" s="148">
        <v>29779</v>
      </c>
      <c r="T108" s="148">
        <v>29735</v>
      </c>
    </row>
    <row r="109" spans="2:20" s="260" customFormat="1" ht="18" customHeight="1">
      <c r="B109" s="163"/>
      <c r="C109" s="277" t="s">
        <v>601</v>
      </c>
      <c r="D109" s="147"/>
      <c r="E109" s="147"/>
      <c r="F109" s="147"/>
      <c r="G109" s="147"/>
      <c r="H109" s="147"/>
      <c r="I109" s="147"/>
      <c r="J109" s="148"/>
      <c r="K109" s="148"/>
      <c r="L109" s="148">
        <v>142</v>
      </c>
      <c r="M109" s="148"/>
      <c r="N109" s="148"/>
      <c r="O109" s="148"/>
      <c r="P109" s="148"/>
      <c r="Q109" s="148"/>
      <c r="R109" s="148"/>
      <c r="S109" s="148" t="s">
        <v>598</v>
      </c>
      <c r="T109" s="148"/>
    </row>
    <row r="110" spans="2:20" s="260" customFormat="1" ht="18" customHeight="1">
      <c r="B110" s="163"/>
      <c r="C110" s="276" t="s">
        <v>355</v>
      </c>
      <c r="D110" s="147"/>
      <c r="E110" s="147"/>
      <c r="F110" s="147"/>
      <c r="G110" s="147"/>
      <c r="H110" s="147"/>
      <c r="I110" s="147"/>
      <c r="J110" s="148"/>
      <c r="K110" s="148"/>
      <c r="L110" s="148">
        <v>60972</v>
      </c>
      <c r="M110" s="148"/>
      <c r="N110" s="148"/>
      <c r="O110" s="148"/>
      <c r="P110" s="148"/>
      <c r="Q110" s="148"/>
      <c r="R110" s="148"/>
      <c r="S110" s="148">
        <v>28542</v>
      </c>
      <c r="T110" s="148"/>
    </row>
    <row r="111" spans="2:20" s="260" customFormat="1" ht="18" customHeight="1">
      <c r="B111" s="163"/>
      <c r="C111" s="276" t="s">
        <v>336</v>
      </c>
      <c r="D111" s="147"/>
      <c r="E111" s="147"/>
      <c r="F111" s="147"/>
      <c r="G111" s="147"/>
      <c r="H111" s="147"/>
      <c r="I111" s="147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</row>
    <row r="112" spans="2:20" s="260" customFormat="1" ht="18" customHeight="1">
      <c r="B112" s="163"/>
      <c r="C112" s="277" t="s">
        <v>328</v>
      </c>
      <c r="D112" s="147">
        <v>-1388</v>
      </c>
      <c r="E112" s="147">
        <v>-1388</v>
      </c>
      <c r="F112" s="147">
        <v>-1561</v>
      </c>
      <c r="G112" s="147">
        <v>-1513</v>
      </c>
      <c r="H112" s="147">
        <v>-1660</v>
      </c>
      <c r="I112" s="147">
        <v>-1660</v>
      </c>
      <c r="J112" s="148">
        <v>-1659</v>
      </c>
      <c r="K112" s="148">
        <v>-1659</v>
      </c>
      <c r="L112" s="148">
        <v>-1659</v>
      </c>
      <c r="M112" s="148">
        <v>-1991</v>
      </c>
      <c r="N112" s="148">
        <v>-1659</v>
      </c>
      <c r="O112" s="148">
        <v>-1659</v>
      </c>
      <c r="P112" s="148">
        <v>-165</v>
      </c>
      <c r="Q112" s="148">
        <v>-331</v>
      </c>
      <c r="R112" s="148">
        <v>-331</v>
      </c>
      <c r="S112" s="148" t="s">
        <v>600</v>
      </c>
      <c r="T112" s="148">
        <v>-646</v>
      </c>
    </row>
    <row r="113" spans="2:20" s="260" customFormat="1" ht="18" customHeight="1">
      <c r="B113" s="163"/>
      <c r="C113" s="277" t="s">
        <v>329</v>
      </c>
      <c r="D113" s="147">
        <v>-105</v>
      </c>
      <c r="E113" s="147"/>
      <c r="F113" s="147"/>
      <c r="G113" s="147"/>
      <c r="H113" s="147"/>
      <c r="I113" s="147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</row>
    <row r="114" spans="2:20" s="260" customFormat="1" ht="18" customHeight="1">
      <c r="B114" s="163"/>
      <c r="C114" s="277" t="s">
        <v>550</v>
      </c>
      <c r="D114" s="147">
        <v>4773</v>
      </c>
      <c r="E114" s="147">
        <v>4153</v>
      </c>
      <c r="F114" s="147">
        <v>1145</v>
      </c>
      <c r="G114" s="147">
        <v>4538</v>
      </c>
      <c r="H114" s="147">
        <v>6826</v>
      </c>
      <c r="I114" s="147">
        <v>4905</v>
      </c>
      <c r="J114" s="148">
        <v>6083</v>
      </c>
      <c r="K114" s="148">
        <v>4582</v>
      </c>
      <c r="L114" s="148">
        <v>1855</v>
      </c>
      <c r="M114" s="148">
        <v>-137</v>
      </c>
      <c r="N114" s="232">
        <v>-13559</v>
      </c>
      <c r="O114" s="232">
        <v>-6239</v>
      </c>
      <c r="P114" s="232">
        <v>-2363</v>
      </c>
      <c r="Q114" s="232">
        <v>1091</v>
      </c>
      <c r="R114" s="232">
        <v>-4120</v>
      </c>
      <c r="S114" s="232">
        <v>1595</v>
      </c>
      <c r="T114" s="232">
        <v>5515</v>
      </c>
    </row>
    <row r="115" spans="2:20" s="260" customFormat="1" ht="18" customHeight="1">
      <c r="B115" s="163"/>
      <c r="C115" s="277" t="s">
        <v>332</v>
      </c>
      <c r="D115" s="147"/>
      <c r="E115" s="147"/>
      <c r="F115" s="147">
        <v>-1330</v>
      </c>
      <c r="G115" s="147">
        <v>-454</v>
      </c>
      <c r="H115" s="147"/>
      <c r="I115" s="147">
        <v>-36</v>
      </c>
      <c r="J115" s="148"/>
      <c r="K115" s="148"/>
      <c r="L115" s="148"/>
      <c r="M115" s="148"/>
      <c r="N115" s="233" t="s">
        <v>507</v>
      </c>
      <c r="O115" s="233"/>
      <c r="P115" s="233"/>
      <c r="Q115" s="233"/>
      <c r="R115" s="148">
        <v>-365</v>
      </c>
      <c r="S115" s="148"/>
      <c r="T115" s="148">
        <v>-0.01</v>
      </c>
    </row>
    <row r="116" spans="2:20" s="260" customFormat="1" ht="18" customHeight="1">
      <c r="B116" s="163"/>
      <c r="C116" s="277" t="s">
        <v>562</v>
      </c>
      <c r="D116" s="147"/>
      <c r="E116" s="147"/>
      <c r="F116" s="147"/>
      <c r="G116" s="147"/>
      <c r="H116" s="147"/>
      <c r="I116" s="147"/>
      <c r="J116" s="148"/>
      <c r="K116" s="148"/>
      <c r="L116" s="148"/>
      <c r="M116" s="148"/>
      <c r="N116" s="233"/>
      <c r="O116" s="233"/>
      <c r="P116" s="233"/>
      <c r="Q116" s="233"/>
      <c r="R116" s="148">
        <v>68</v>
      </c>
      <c r="S116" s="148"/>
      <c r="T116" s="148">
        <v>173</v>
      </c>
    </row>
    <row r="117" spans="2:20" s="260" customFormat="1" ht="18" customHeight="1">
      <c r="B117" s="163"/>
      <c r="C117" s="277" t="s">
        <v>356</v>
      </c>
      <c r="D117" s="147">
        <v>-520</v>
      </c>
      <c r="E117" s="147">
        <v>-399</v>
      </c>
      <c r="F117" s="147">
        <v>-768</v>
      </c>
      <c r="G117" s="147">
        <v>280</v>
      </c>
      <c r="H117" s="147">
        <v>-145</v>
      </c>
      <c r="I117" s="147">
        <v>-4</v>
      </c>
      <c r="J117" s="148">
        <v>421</v>
      </c>
      <c r="K117" s="148">
        <v>132</v>
      </c>
      <c r="L117" s="148">
        <v>-306</v>
      </c>
      <c r="M117" s="148">
        <v>-292</v>
      </c>
      <c r="N117" s="148">
        <v>-976</v>
      </c>
      <c r="O117" s="148">
        <v>2504</v>
      </c>
      <c r="P117" s="148">
        <v>-75</v>
      </c>
      <c r="Q117" s="148">
        <v>-588</v>
      </c>
      <c r="R117" s="148">
        <v>110</v>
      </c>
      <c r="S117" s="148" t="s">
        <v>603</v>
      </c>
      <c r="T117" s="148">
        <v>1194</v>
      </c>
    </row>
    <row r="118" spans="2:20" s="260" customFormat="1" ht="18" customHeight="1">
      <c r="B118" s="163"/>
      <c r="C118" s="276" t="s">
        <v>338</v>
      </c>
      <c r="D118" s="147">
        <v>2759</v>
      </c>
      <c r="E118" s="147">
        <v>2366</v>
      </c>
      <c r="F118" s="147">
        <v>-2514</v>
      </c>
      <c r="G118" s="147">
        <v>2850</v>
      </c>
      <c r="H118" s="147">
        <v>5020</v>
      </c>
      <c r="I118" s="147">
        <v>3204</v>
      </c>
      <c r="J118" s="148">
        <v>4845</v>
      </c>
      <c r="K118" s="148">
        <v>3056</v>
      </c>
      <c r="L118" s="148">
        <v>-110</v>
      </c>
      <c r="M118" s="148">
        <v>-2420</v>
      </c>
      <c r="N118" s="148">
        <v>-16195</v>
      </c>
      <c r="O118" s="148">
        <v>-5394</v>
      </c>
      <c r="P118" s="148">
        <v>-2605</v>
      </c>
      <c r="Q118" s="148">
        <v>171</v>
      </c>
      <c r="R118" s="148">
        <v>-4637</v>
      </c>
      <c r="S118" s="148">
        <v>1193</v>
      </c>
      <c r="T118" s="148">
        <v>6237</v>
      </c>
    </row>
    <row r="119" spans="2:20" s="260" customFormat="1" ht="18" customHeight="1">
      <c r="B119" s="163"/>
      <c r="C119" s="276" t="s">
        <v>339</v>
      </c>
      <c r="D119" s="147">
        <v>42001</v>
      </c>
      <c r="E119" s="147">
        <v>44367</v>
      </c>
      <c r="F119" s="147">
        <v>41853</v>
      </c>
      <c r="G119" s="147">
        <v>44703</v>
      </c>
      <c r="H119" s="147">
        <v>49724</v>
      </c>
      <c r="I119" s="147">
        <v>52928</v>
      </c>
      <c r="J119" s="148">
        <v>57774</v>
      </c>
      <c r="K119" s="148">
        <v>60830</v>
      </c>
      <c r="L119" s="148">
        <v>60862</v>
      </c>
      <c r="M119" s="148">
        <v>58441</v>
      </c>
      <c r="N119" s="148">
        <v>42246</v>
      </c>
      <c r="O119" s="148">
        <v>36851</v>
      </c>
      <c r="P119" s="148">
        <v>34246</v>
      </c>
      <c r="Q119" s="148">
        <v>34417</v>
      </c>
      <c r="R119" s="148">
        <v>29779</v>
      </c>
      <c r="S119" s="148">
        <v>29735</v>
      </c>
      <c r="T119" s="148">
        <v>35973</v>
      </c>
    </row>
    <row r="120" spans="17:20" ht="11.25">
      <c r="Q120" s="249"/>
      <c r="R120" s="249"/>
      <c r="S120" s="249"/>
      <c r="T120" s="249" t="s">
        <v>593</v>
      </c>
    </row>
  </sheetData>
  <sheetProtection/>
  <mergeCells count="3">
    <mergeCell ref="B1:C1"/>
    <mergeCell ref="B3:C3"/>
    <mergeCell ref="B4:C4"/>
  </mergeCells>
  <printOptions/>
  <pageMargins left="0" right="0" top="0" bottom="0" header="0" footer="0"/>
  <pageSetup fitToHeight="0" fitToWidth="1" horizontalDpi="300" verticalDpi="300" orientation="landscape" paperSize="8" scale="62" r:id="rId2"/>
  <rowBreaks count="1" manualBreakCount="1">
    <brk id="70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2023-12-01T08:30:12Z</dcterms:modified>
  <cp:category/>
  <cp:version/>
  <cp:contentType/>
  <cp:contentStatus/>
</cp:coreProperties>
</file>